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95" windowHeight="10920" activeTab="0"/>
  </bookViews>
  <sheets>
    <sheet name="List1" sheetId="1" r:id="rId1"/>
  </sheets>
  <definedNames>
    <definedName name="_xlnm.Print_Area" localSheetId="0">'List1'!$A$1:$K$26</definedName>
  </definedNames>
  <calcPr fullCalcOnLoad="1"/>
</workbook>
</file>

<file path=xl/sharedStrings.xml><?xml version="1.0" encoding="utf-8"?>
<sst xmlns="http://schemas.openxmlformats.org/spreadsheetml/2006/main" count="68" uniqueCount="59">
  <si>
    <t>Počet stretnutí celkom</t>
  </si>
  <si>
    <t>Odohrané v riadnom termíne</t>
  </si>
  <si>
    <t>Odohrané v náhradnom termíne</t>
  </si>
  <si>
    <t>Neodohrané</t>
  </si>
  <si>
    <t>Nedohrané</t>
  </si>
  <si>
    <t>Opakované</t>
  </si>
  <si>
    <t>Odohrané v opačnom poradí</t>
  </si>
  <si>
    <t>Herné postihy - kontumácie</t>
  </si>
  <si>
    <t>Odrátané mínusové body</t>
  </si>
  <si>
    <t>Víťazstvá domácich</t>
  </si>
  <si>
    <t>Nerozhodne</t>
  </si>
  <si>
    <t>Víťazstvá hostia</t>
  </si>
  <si>
    <t>Napomínaní hráči</t>
  </si>
  <si>
    <t>Vylúčení hráči</t>
  </si>
  <si>
    <t>Inzultácie</t>
  </si>
  <si>
    <t>Počet divákov</t>
  </si>
  <si>
    <t>Predelegovanie stretnutí</t>
  </si>
  <si>
    <t>Najlepší strelci</t>
  </si>
  <si>
    <t>IV. liga S</t>
  </si>
  <si>
    <t>IV. liga J</t>
  </si>
  <si>
    <t>IV. liga</t>
  </si>
  <si>
    <t>V. liga A</t>
  </si>
  <si>
    <t>V. liga B</t>
  </si>
  <si>
    <t>V. liga C</t>
  </si>
  <si>
    <t xml:space="preserve">V. liga D </t>
  </si>
  <si>
    <t>V. liga</t>
  </si>
  <si>
    <t>SPOLU</t>
  </si>
  <si>
    <t>Dosiahnuté góly D</t>
  </si>
  <si>
    <t>Dosiahnuté góly H</t>
  </si>
  <si>
    <t xml:space="preserve">Nariadené pokutové kopy </t>
  </si>
  <si>
    <t xml:space="preserve">Premenené pokutové kopy </t>
  </si>
  <si>
    <t xml:space="preserve">Námietky kapitánov </t>
  </si>
  <si>
    <t>Vajagič 18  BeláDulice</t>
  </si>
  <si>
    <t>9</t>
  </si>
  <si>
    <t>III. liga</t>
  </si>
  <si>
    <t>13</t>
  </si>
  <si>
    <t xml:space="preserve">Le Giang 20Teplička </t>
  </si>
  <si>
    <t>Babic 20 L.Hrádok</t>
  </si>
  <si>
    <t>Tomanica 19Teplička</t>
  </si>
  <si>
    <t>Rolček 16 Stráňavy</t>
  </si>
  <si>
    <t>Gelčinský 16 Trs/Tvr</t>
  </si>
  <si>
    <t>3</t>
  </si>
  <si>
    <t>Havrila 21 S.Ďarmoty</t>
  </si>
  <si>
    <t>Petrík 20 Podbrez. B</t>
  </si>
  <si>
    <t>Rapi 19 Fiľakovo</t>
  </si>
  <si>
    <t xml:space="preserve">Červenec 30 Staškov </t>
  </si>
  <si>
    <t>Sedliaček 25 Bánová</t>
  </si>
  <si>
    <t>Baláž 21 Čierne</t>
  </si>
  <si>
    <t xml:space="preserve">Vyšný 22 Bešeňová </t>
  </si>
  <si>
    <t>Nosák 21 Martin B</t>
  </si>
  <si>
    <t>Haviar 21 Medzibrod</t>
  </si>
  <si>
    <t xml:space="preserve">Ulbrík 17 Repište </t>
  </si>
  <si>
    <t>Palovič 15 Šalková</t>
  </si>
  <si>
    <t xml:space="preserve">Doboš 20 Hnúšťa </t>
  </si>
  <si>
    <t>Petík 15 Cinobaňa</t>
  </si>
  <si>
    <t>Farkaš 14 Jesenské</t>
  </si>
  <si>
    <t xml:space="preserve">Sedliaček 25 Bánová </t>
  </si>
  <si>
    <t>Kačák 21 T.Štiavnič.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</si>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</sst>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1B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 vertical="top" wrapText="1"/>
    </xf>
    <xf numFmtId="49" fontId="44" fillId="0" borderId="1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49" fontId="46" fillId="33" borderId="12" xfId="0" applyNumberFormat="1" applyFont="1" applyFill="1" applyBorder="1" applyAlignment="1">
      <alignment horizontal="center"/>
    </xf>
    <xf numFmtId="3" fontId="46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7" fillId="33" borderId="12" xfId="0" applyFont="1" applyFill="1" applyBorder="1" applyAlignment="1">
      <alignment vertical="top" wrapText="1"/>
    </xf>
    <xf numFmtId="0" fontId="41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2" fillId="16" borderId="12" xfId="0" applyFont="1" applyFill="1" applyBorder="1" applyAlignment="1">
      <alignment vertical="top" wrapText="1"/>
    </xf>
    <xf numFmtId="0" fontId="47" fillId="16" borderId="12" xfId="0" applyFont="1" applyFill="1" applyBorder="1" applyAlignment="1">
      <alignment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4" fillId="0" borderId="10" xfId="0" applyNumberFormat="1" applyFont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466725</xdr:colOff>
      <xdr:row>11</xdr:row>
      <xdr:rowOff>133350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5678150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P17" sqref="P17"/>
    </sheetView>
  </sheetViews>
  <sheetFormatPr defaultColWidth="9.140625" defaultRowHeight="15"/>
  <cols>
    <col min="1" max="1" width="31.57421875" style="0" customWidth="1"/>
    <col min="2" max="2" width="9.00390625" style="0" customWidth="1"/>
    <col min="4" max="4" width="9.421875" style="0" customWidth="1"/>
    <col min="5" max="5" width="9.7109375" style="0" customWidth="1"/>
    <col min="8" max="8" width="9.7109375" style="0" customWidth="1"/>
    <col min="10" max="10" width="10.00390625" style="0" customWidth="1"/>
    <col min="11" max="11" width="11.57421875" style="0" customWidth="1"/>
  </cols>
  <sheetData>
    <row r="1" spans="1:12" s="3" customFormat="1" ht="15">
      <c r="A1" s="4"/>
      <c r="B1" s="12" t="s">
        <v>34</v>
      </c>
      <c r="C1" s="1" t="s">
        <v>18</v>
      </c>
      <c r="D1" s="1" t="s">
        <v>19</v>
      </c>
      <c r="E1" s="12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2" t="s">
        <v>25</v>
      </c>
      <c r="K1" s="20" t="s">
        <v>26</v>
      </c>
      <c r="L1" s="2"/>
    </row>
    <row r="2" spans="1:12" s="7" customFormat="1" ht="15.75">
      <c r="A2" s="5" t="s">
        <v>0</v>
      </c>
      <c r="B2" s="13">
        <v>210</v>
      </c>
      <c r="C2" s="8">
        <v>182</v>
      </c>
      <c r="D2" s="8">
        <v>182</v>
      </c>
      <c r="E2" s="17">
        <f>SUM(C2+D2)</f>
        <v>364</v>
      </c>
      <c r="F2" s="8">
        <v>182</v>
      </c>
      <c r="G2" s="8">
        <v>182</v>
      </c>
      <c r="H2" s="8">
        <v>182</v>
      </c>
      <c r="I2" s="8">
        <v>182</v>
      </c>
      <c r="J2" s="17">
        <f>SUM(F2:I2)</f>
        <v>728</v>
      </c>
      <c r="K2" s="21">
        <f>SUM(B2+E2+J2)</f>
        <v>1302</v>
      </c>
      <c r="L2" s="6"/>
    </row>
    <row r="3" spans="1:12" s="7" customFormat="1" ht="15.75">
      <c r="A3" s="5" t="s">
        <v>1</v>
      </c>
      <c r="B3" s="13">
        <v>191</v>
      </c>
      <c r="C3" s="8">
        <v>164</v>
      </c>
      <c r="D3" s="8">
        <v>168</v>
      </c>
      <c r="E3" s="17">
        <f>SUM(C3+D3)</f>
        <v>332</v>
      </c>
      <c r="F3" s="8">
        <v>167</v>
      </c>
      <c r="G3" s="8">
        <v>169</v>
      </c>
      <c r="H3" s="8">
        <v>166</v>
      </c>
      <c r="I3" s="8">
        <v>164</v>
      </c>
      <c r="J3" s="17">
        <f aca="true" t="shared" si="0" ref="J3:J23">SUM(F3:I3)</f>
        <v>666</v>
      </c>
      <c r="K3" s="21">
        <f aca="true" t="shared" si="1" ref="K3:K23">SUM(B3+E3+J3)</f>
        <v>1189</v>
      </c>
      <c r="L3" s="6"/>
    </row>
    <row r="4" spans="1:12" s="7" customFormat="1" ht="15.75">
      <c r="A4" s="5" t="s">
        <v>2</v>
      </c>
      <c r="B4" s="13">
        <v>17</v>
      </c>
      <c r="C4" s="8">
        <v>16</v>
      </c>
      <c r="D4" s="8">
        <v>13</v>
      </c>
      <c r="E4" s="17">
        <f>SUM(C4+D4)</f>
        <v>29</v>
      </c>
      <c r="F4" s="8">
        <v>15</v>
      </c>
      <c r="G4" s="8">
        <v>12</v>
      </c>
      <c r="H4" s="8">
        <v>14</v>
      </c>
      <c r="I4" s="8">
        <v>18</v>
      </c>
      <c r="J4" s="17">
        <f t="shared" si="0"/>
        <v>59</v>
      </c>
      <c r="K4" s="21">
        <f t="shared" si="1"/>
        <v>105</v>
      </c>
      <c r="L4" s="6"/>
    </row>
    <row r="5" spans="1:12" s="7" customFormat="1" ht="15.75">
      <c r="A5" s="5" t="s">
        <v>3</v>
      </c>
      <c r="B5" s="13">
        <v>3</v>
      </c>
      <c r="C5" s="8">
        <v>2</v>
      </c>
      <c r="D5" s="8">
        <v>1</v>
      </c>
      <c r="E5" s="17">
        <f aca="true" t="shared" si="2" ref="E5:E23">SUM(C5+D5)</f>
        <v>3</v>
      </c>
      <c r="F5" s="8">
        <v>0</v>
      </c>
      <c r="G5" s="8">
        <v>1</v>
      </c>
      <c r="H5" s="8">
        <v>2</v>
      </c>
      <c r="I5" s="8">
        <v>0</v>
      </c>
      <c r="J5" s="17">
        <f t="shared" si="0"/>
        <v>3</v>
      </c>
      <c r="K5" s="21">
        <f t="shared" si="1"/>
        <v>9</v>
      </c>
      <c r="L5" s="6"/>
    </row>
    <row r="6" spans="1:12" s="7" customFormat="1" ht="15.75">
      <c r="A6" s="5" t="s">
        <v>4</v>
      </c>
      <c r="B6" s="13">
        <v>0</v>
      </c>
      <c r="C6" s="8">
        <v>1</v>
      </c>
      <c r="D6" s="8">
        <v>2</v>
      </c>
      <c r="E6" s="17">
        <f t="shared" si="2"/>
        <v>3</v>
      </c>
      <c r="F6" s="8">
        <v>2</v>
      </c>
      <c r="G6" s="8">
        <v>1</v>
      </c>
      <c r="H6" s="8">
        <v>1</v>
      </c>
      <c r="I6" s="8">
        <v>1</v>
      </c>
      <c r="J6" s="17">
        <f t="shared" si="0"/>
        <v>5</v>
      </c>
      <c r="K6" s="21">
        <f t="shared" si="1"/>
        <v>8</v>
      </c>
      <c r="L6" s="6"/>
    </row>
    <row r="7" spans="1:12" s="7" customFormat="1" ht="15.75">
      <c r="A7" s="5" t="s">
        <v>5</v>
      </c>
      <c r="B7" s="13">
        <v>0</v>
      </c>
      <c r="C7" s="8">
        <v>1</v>
      </c>
      <c r="D7" s="8">
        <v>0</v>
      </c>
      <c r="E7" s="17">
        <f t="shared" si="2"/>
        <v>1</v>
      </c>
      <c r="F7" s="8">
        <v>0</v>
      </c>
      <c r="G7" s="8">
        <v>0</v>
      </c>
      <c r="H7" s="8">
        <v>0</v>
      </c>
      <c r="I7" s="8">
        <v>0</v>
      </c>
      <c r="J7" s="17">
        <f t="shared" si="0"/>
        <v>0</v>
      </c>
      <c r="K7" s="21">
        <f t="shared" si="1"/>
        <v>1</v>
      </c>
      <c r="L7" s="6"/>
    </row>
    <row r="8" spans="1:12" s="7" customFormat="1" ht="15.75">
      <c r="A8" s="5" t="s">
        <v>6</v>
      </c>
      <c r="B8" s="13">
        <v>0</v>
      </c>
      <c r="C8" s="8">
        <v>0</v>
      </c>
      <c r="D8" s="8">
        <v>0</v>
      </c>
      <c r="E8" s="17">
        <f t="shared" si="2"/>
        <v>0</v>
      </c>
      <c r="F8" s="8">
        <v>0</v>
      </c>
      <c r="G8" s="8">
        <v>0</v>
      </c>
      <c r="H8" s="8">
        <v>2</v>
      </c>
      <c r="I8" s="8">
        <v>0</v>
      </c>
      <c r="J8" s="17">
        <f t="shared" si="0"/>
        <v>2</v>
      </c>
      <c r="K8" s="21">
        <f t="shared" si="1"/>
        <v>2</v>
      </c>
      <c r="L8" s="6"/>
    </row>
    <row r="9" spans="1:12" s="7" customFormat="1" ht="15.75">
      <c r="A9" s="5" t="s">
        <v>7</v>
      </c>
      <c r="B9" s="13">
        <v>3</v>
      </c>
      <c r="C9" s="8">
        <v>3</v>
      </c>
      <c r="D9" s="8">
        <v>3</v>
      </c>
      <c r="E9" s="17">
        <f t="shared" si="2"/>
        <v>6</v>
      </c>
      <c r="F9" s="8">
        <v>3</v>
      </c>
      <c r="G9" s="8">
        <v>3</v>
      </c>
      <c r="H9" s="8">
        <v>4</v>
      </c>
      <c r="I9" s="8">
        <v>3</v>
      </c>
      <c r="J9" s="17">
        <f t="shared" si="0"/>
        <v>13</v>
      </c>
      <c r="K9" s="21">
        <f t="shared" si="1"/>
        <v>22</v>
      </c>
      <c r="L9" s="6"/>
    </row>
    <row r="10" spans="1:12" s="7" customFormat="1" ht="15.75">
      <c r="A10" s="5" t="s">
        <v>8</v>
      </c>
      <c r="B10" s="13">
        <v>0</v>
      </c>
      <c r="C10" s="8">
        <v>1</v>
      </c>
      <c r="D10" s="8">
        <v>0</v>
      </c>
      <c r="E10" s="17">
        <f t="shared" si="2"/>
        <v>1</v>
      </c>
      <c r="F10" s="8">
        <v>0</v>
      </c>
      <c r="G10" s="8">
        <v>0</v>
      </c>
      <c r="H10" s="8">
        <v>0</v>
      </c>
      <c r="I10" s="8">
        <v>1</v>
      </c>
      <c r="J10" s="17">
        <f t="shared" si="0"/>
        <v>1</v>
      </c>
      <c r="K10" s="21">
        <f t="shared" si="1"/>
        <v>2</v>
      </c>
      <c r="L10" s="6"/>
    </row>
    <row r="11" spans="1:12" s="7" customFormat="1" ht="15.75">
      <c r="A11" s="5" t="s">
        <v>9</v>
      </c>
      <c r="B11" s="13">
        <v>125</v>
      </c>
      <c r="C11" s="8">
        <v>94</v>
      </c>
      <c r="D11" s="8">
        <v>118</v>
      </c>
      <c r="E11" s="17">
        <f t="shared" si="2"/>
        <v>212</v>
      </c>
      <c r="F11" s="8">
        <v>107</v>
      </c>
      <c r="G11" s="8">
        <v>94</v>
      </c>
      <c r="H11" s="8">
        <v>92</v>
      </c>
      <c r="I11" s="8">
        <v>114</v>
      </c>
      <c r="J11" s="17">
        <f t="shared" si="0"/>
        <v>407</v>
      </c>
      <c r="K11" s="21">
        <f t="shared" si="1"/>
        <v>744</v>
      </c>
      <c r="L11" s="6"/>
    </row>
    <row r="12" spans="1:12" s="7" customFormat="1" ht="15.75">
      <c r="A12" s="5" t="s">
        <v>10</v>
      </c>
      <c r="B12" s="13">
        <v>36</v>
      </c>
      <c r="C12" s="8">
        <v>31</v>
      </c>
      <c r="D12" s="8">
        <v>26</v>
      </c>
      <c r="E12" s="17">
        <f t="shared" si="2"/>
        <v>57</v>
      </c>
      <c r="F12" s="8">
        <v>32</v>
      </c>
      <c r="G12" s="8">
        <v>30</v>
      </c>
      <c r="H12" s="8">
        <v>40</v>
      </c>
      <c r="I12" s="8">
        <v>24</v>
      </c>
      <c r="J12" s="17">
        <f t="shared" si="0"/>
        <v>126</v>
      </c>
      <c r="K12" s="21">
        <f t="shared" si="1"/>
        <v>219</v>
      </c>
      <c r="L12" s="6"/>
    </row>
    <row r="13" spans="1:12" s="7" customFormat="1" ht="15.75">
      <c r="A13" s="5" t="s">
        <v>11</v>
      </c>
      <c r="B13" s="13">
        <v>49</v>
      </c>
      <c r="C13" s="8">
        <v>57</v>
      </c>
      <c r="D13" s="8">
        <v>38</v>
      </c>
      <c r="E13" s="17">
        <f t="shared" si="2"/>
        <v>95</v>
      </c>
      <c r="F13" s="8">
        <v>43</v>
      </c>
      <c r="G13" s="8">
        <v>58</v>
      </c>
      <c r="H13" s="8">
        <v>50</v>
      </c>
      <c r="I13" s="8">
        <v>44</v>
      </c>
      <c r="J13" s="17">
        <f t="shared" si="0"/>
        <v>195</v>
      </c>
      <c r="K13" s="21">
        <f t="shared" si="1"/>
        <v>339</v>
      </c>
      <c r="L13" s="6"/>
    </row>
    <row r="14" spans="1:12" s="7" customFormat="1" ht="15.75">
      <c r="A14" s="5" t="s">
        <v>12</v>
      </c>
      <c r="B14" s="13">
        <v>760</v>
      </c>
      <c r="C14" s="8">
        <v>576</v>
      </c>
      <c r="D14" s="8">
        <v>736</v>
      </c>
      <c r="E14" s="17">
        <f t="shared" si="2"/>
        <v>1312</v>
      </c>
      <c r="F14" s="8">
        <v>680</v>
      </c>
      <c r="G14" s="8">
        <v>584</v>
      </c>
      <c r="H14" s="8">
        <v>614</v>
      </c>
      <c r="I14" s="8">
        <v>603</v>
      </c>
      <c r="J14" s="17">
        <f t="shared" si="0"/>
        <v>2481</v>
      </c>
      <c r="K14" s="21">
        <f t="shared" si="1"/>
        <v>4553</v>
      </c>
      <c r="L14" s="6"/>
    </row>
    <row r="15" spans="1:12" s="7" customFormat="1" ht="15.75">
      <c r="A15" s="5" t="s">
        <v>13</v>
      </c>
      <c r="B15" s="13">
        <v>43</v>
      </c>
      <c r="C15" s="8">
        <v>41</v>
      </c>
      <c r="D15" s="8">
        <v>38</v>
      </c>
      <c r="E15" s="17">
        <f t="shared" si="2"/>
        <v>79</v>
      </c>
      <c r="F15" s="8">
        <v>53</v>
      </c>
      <c r="G15" s="8">
        <v>37</v>
      </c>
      <c r="H15" s="8">
        <v>32</v>
      </c>
      <c r="I15" s="8">
        <v>27</v>
      </c>
      <c r="J15" s="17">
        <f t="shared" si="0"/>
        <v>149</v>
      </c>
      <c r="K15" s="21">
        <f t="shared" si="1"/>
        <v>271</v>
      </c>
      <c r="L15" s="6"/>
    </row>
    <row r="16" spans="1:12" s="7" customFormat="1" ht="15.75">
      <c r="A16" s="5" t="s">
        <v>14</v>
      </c>
      <c r="B16" s="13">
        <v>0</v>
      </c>
      <c r="C16" s="8">
        <v>0</v>
      </c>
      <c r="D16" s="8">
        <v>0</v>
      </c>
      <c r="E16" s="17">
        <f t="shared" si="2"/>
        <v>0</v>
      </c>
      <c r="F16" s="8">
        <v>0</v>
      </c>
      <c r="G16" s="8">
        <v>0</v>
      </c>
      <c r="H16" s="8">
        <v>0</v>
      </c>
      <c r="I16" s="8">
        <v>0</v>
      </c>
      <c r="J16" s="17">
        <f t="shared" si="0"/>
        <v>0</v>
      </c>
      <c r="K16" s="21">
        <f t="shared" si="1"/>
        <v>0</v>
      </c>
      <c r="L16" s="6"/>
    </row>
    <row r="17" spans="1:14" s="7" customFormat="1" ht="15.75" customHeight="1">
      <c r="A17" s="5" t="s">
        <v>31</v>
      </c>
      <c r="B17" s="14" t="s">
        <v>35</v>
      </c>
      <c r="C17" s="11" t="s">
        <v>33</v>
      </c>
      <c r="D17" s="11" t="s">
        <v>41</v>
      </c>
      <c r="E17" s="17">
        <f t="shared" si="2"/>
        <v>12</v>
      </c>
      <c r="F17" s="28">
        <v>7</v>
      </c>
      <c r="G17" s="28">
        <v>4</v>
      </c>
      <c r="H17" s="28">
        <v>2</v>
      </c>
      <c r="I17" s="28">
        <v>12</v>
      </c>
      <c r="J17" s="29">
        <f t="shared" si="0"/>
        <v>25</v>
      </c>
      <c r="K17" s="21">
        <f t="shared" si="1"/>
        <v>50</v>
      </c>
      <c r="L17" s="6"/>
      <c r="N17" s="7" t="s">
        <v>58</v>
      </c>
    </row>
    <row r="18" spans="1:15" s="7" customFormat="1" ht="15.75">
      <c r="A18" s="5" t="s">
        <v>15</v>
      </c>
      <c r="B18" s="15">
        <v>42809</v>
      </c>
      <c r="C18" s="9">
        <v>30821</v>
      </c>
      <c r="D18" s="9">
        <v>41817</v>
      </c>
      <c r="E18" s="18">
        <f t="shared" si="2"/>
        <v>72638</v>
      </c>
      <c r="F18" s="9">
        <v>32939</v>
      </c>
      <c r="G18" s="9">
        <v>28055</v>
      </c>
      <c r="H18" s="9">
        <v>28150</v>
      </c>
      <c r="I18" s="9">
        <v>27035</v>
      </c>
      <c r="J18" s="18">
        <f t="shared" si="0"/>
        <v>116179</v>
      </c>
      <c r="K18" s="22">
        <f t="shared" si="1"/>
        <v>231626</v>
      </c>
      <c r="L18" s="6"/>
      <c r="O18" s="7" t="s">
        <v>58</v>
      </c>
    </row>
    <row r="19" spans="1:12" s="7" customFormat="1" ht="15.75">
      <c r="A19" s="5" t="s">
        <v>27</v>
      </c>
      <c r="B19" s="13">
        <v>442</v>
      </c>
      <c r="C19" s="8">
        <v>387</v>
      </c>
      <c r="D19" s="8">
        <v>445</v>
      </c>
      <c r="E19" s="17">
        <f t="shared" si="2"/>
        <v>832</v>
      </c>
      <c r="F19" s="8">
        <v>417</v>
      </c>
      <c r="G19" s="8">
        <v>367</v>
      </c>
      <c r="H19" s="8">
        <v>373</v>
      </c>
      <c r="I19" s="8">
        <v>427</v>
      </c>
      <c r="J19" s="17">
        <f t="shared" si="0"/>
        <v>1584</v>
      </c>
      <c r="K19" s="21">
        <f t="shared" si="1"/>
        <v>2858</v>
      </c>
      <c r="L19" s="6"/>
    </row>
    <row r="20" spans="1:12" s="7" customFormat="1" ht="15.75">
      <c r="A20" s="5" t="s">
        <v>28</v>
      </c>
      <c r="B20" s="13">
        <v>232</v>
      </c>
      <c r="C20" s="8">
        <v>248</v>
      </c>
      <c r="D20" s="8">
        <v>203</v>
      </c>
      <c r="E20" s="17">
        <f t="shared" si="2"/>
        <v>451</v>
      </c>
      <c r="F20" s="8">
        <v>229</v>
      </c>
      <c r="G20" s="8">
        <v>261</v>
      </c>
      <c r="H20" s="8">
        <v>247</v>
      </c>
      <c r="I20" s="8">
        <v>238</v>
      </c>
      <c r="J20" s="17">
        <f t="shared" si="0"/>
        <v>975</v>
      </c>
      <c r="K20" s="21">
        <f t="shared" si="1"/>
        <v>1658</v>
      </c>
      <c r="L20" s="6"/>
    </row>
    <row r="21" spans="1:12" s="7" customFormat="1" ht="15.75">
      <c r="A21" s="5" t="s">
        <v>29</v>
      </c>
      <c r="B21" s="13">
        <v>58</v>
      </c>
      <c r="C21" s="8">
        <v>60</v>
      </c>
      <c r="D21" s="8">
        <v>68</v>
      </c>
      <c r="E21" s="17">
        <f t="shared" si="2"/>
        <v>128</v>
      </c>
      <c r="F21" s="8">
        <v>75</v>
      </c>
      <c r="G21" s="8">
        <v>57</v>
      </c>
      <c r="H21" s="8">
        <v>64</v>
      </c>
      <c r="I21" s="8">
        <v>64</v>
      </c>
      <c r="J21" s="17">
        <f t="shared" si="0"/>
        <v>260</v>
      </c>
      <c r="K21" s="21">
        <f t="shared" si="1"/>
        <v>446</v>
      </c>
      <c r="L21" s="6"/>
    </row>
    <row r="22" spans="1:12" s="7" customFormat="1" ht="15.75">
      <c r="A22" s="5" t="s">
        <v>30</v>
      </c>
      <c r="B22" s="13">
        <v>47</v>
      </c>
      <c r="C22" s="8">
        <v>41</v>
      </c>
      <c r="D22" s="8">
        <v>55</v>
      </c>
      <c r="E22" s="17">
        <f t="shared" si="2"/>
        <v>96</v>
      </c>
      <c r="F22" s="8">
        <v>61</v>
      </c>
      <c r="G22" s="8">
        <v>47</v>
      </c>
      <c r="H22" s="8">
        <v>49</v>
      </c>
      <c r="I22" s="8">
        <v>46</v>
      </c>
      <c r="J22" s="17">
        <f t="shared" si="0"/>
        <v>203</v>
      </c>
      <c r="K22" s="21">
        <f t="shared" si="1"/>
        <v>346</v>
      </c>
      <c r="L22" s="6"/>
    </row>
    <row r="23" spans="1:12" s="7" customFormat="1" ht="15.75">
      <c r="A23" s="5" t="s">
        <v>16</v>
      </c>
      <c r="B23" s="13">
        <v>3</v>
      </c>
      <c r="C23" s="8">
        <v>1</v>
      </c>
      <c r="D23" s="8">
        <v>2</v>
      </c>
      <c r="E23" s="17">
        <f t="shared" si="2"/>
        <v>3</v>
      </c>
      <c r="F23" s="8">
        <v>1</v>
      </c>
      <c r="G23" s="8">
        <v>1</v>
      </c>
      <c r="H23" s="8">
        <v>1</v>
      </c>
      <c r="I23" s="8">
        <v>3</v>
      </c>
      <c r="J23" s="17">
        <f t="shared" si="0"/>
        <v>6</v>
      </c>
      <c r="K23" s="21">
        <f t="shared" si="1"/>
        <v>12</v>
      </c>
      <c r="L23" s="6"/>
    </row>
    <row r="24" spans="1:12" s="7" customFormat="1" ht="25.5" customHeight="1">
      <c r="A24" s="25" t="s">
        <v>17</v>
      </c>
      <c r="B24" s="16" t="s">
        <v>36</v>
      </c>
      <c r="C24" s="10" t="s">
        <v>32</v>
      </c>
      <c r="D24" s="10" t="s">
        <v>42</v>
      </c>
      <c r="E24" s="19" t="s">
        <v>42</v>
      </c>
      <c r="F24" s="10" t="s">
        <v>45</v>
      </c>
      <c r="G24" s="10" t="s">
        <v>48</v>
      </c>
      <c r="H24" s="10" t="s">
        <v>50</v>
      </c>
      <c r="I24" s="10" t="s">
        <v>53</v>
      </c>
      <c r="J24" s="19" t="s">
        <v>45</v>
      </c>
      <c r="K24" s="23" t="s">
        <v>45</v>
      </c>
      <c r="L24" s="6"/>
    </row>
    <row r="25" spans="1:12" s="7" customFormat="1" ht="28.5" customHeight="1">
      <c r="A25" s="26"/>
      <c r="B25" s="16" t="s">
        <v>37</v>
      </c>
      <c r="C25" s="10" t="s">
        <v>39</v>
      </c>
      <c r="D25" s="10" t="s">
        <v>43</v>
      </c>
      <c r="E25" s="19" t="s">
        <v>43</v>
      </c>
      <c r="F25" s="10" t="s">
        <v>46</v>
      </c>
      <c r="G25" s="10" t="s">
        <v>49</v>
      </c>
      <c r="H25" s="10" t="s">
        <v>51</v>
      </c>
      <c r="I25" s="10" t="s">
        <v>54</v>
      </c>
      <c r="J25" s="19" t="s">
        <v>46</v>
      </c>
      <c r="K25" s="24" t="s">
        <v>56</v>
      </c>
      <c r="L25" s="6"/>
    </row>
    <row r="26" spans="1:12" s="7" customFormat="1" ht="28.5" customHeight="1">
      <c r="A26" s="27"/>
      <c r="B26" s="16" t="s">
        <v>38</v>
      </c>
      <c r="C26" s="10" t="s">
        <v>40</v>
      </c>
      <c r="D26" s="10" t="s">
        <v>44</v>
      </c>
      <c r="E26" s="19" t="s">
        <v>44</v>
      </c>
      <c r="F26" s="10" t="s">
        <v>47</v>
      </c>
      <c r="G26" s="10" t="s">
        <v>57</v>
      </c>
      <c r="H26" s="10" t="s">
        <v>52</v>
      </c>
      <c r="I26" s="10" t="s">
        <v>55</v>
      </c>
      <c r="J26" s="19" t="s">
        <v>47</v>
      </c>
      <c r="K26" s="24" t="s">
        <v>48</v>
      </c>
      <c r="L26" s="6"/>
    </row>
  </sheetData>
  <sheetProtection/>
  <mergeCells count="1">
    <mergeCell ref="A24:A26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r:id="rId2"/>
  <headerFooter>
    <oddHeader>&amp;CŠtatistické športovo-technické údaje súťaží dospelých
súťažný ročník  2013/2014</oddHeader>
    <oddFooter>&amp;LVypracovala : ŠTK SsFZ&amp;RBanská Bystrica, 24.6..2014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</dc:creator>
  <cp:keywords/>
  <dc:description/>
  <cp:lastModifiedBy>User</cp:lastModifiedBy>
  <cp:lastPrinted>2014-06-24T16:01:30Z</cp:lastPrinted>
  <dcterms:created xsi:type="dcterms:W3CDTF">2011-06-29T14:19:18Z</dcterms:created>
  <dcterms:modified xsi:type="dcterms:W3CDTF">2015-06-23T17:54:49Z</dcterms:modified>
  <cp:category/>
  <cp:version/>
  <cp:contentType/>
  <cp:contentStatus/>
</cp:coreProperties>
</file>