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MRS" sheetId="1" r:id="rId1"/>
    <sheet name="IV.liga S" sheetId="2" r:id="rId2"/>
    <sheet name="IV.liga J" sheetId="3" r:id="rId3"/>
    <sheet name="V.liga A" sheetId="4" r:id="rId4"/>
    <sheet name="V.liga B" sheetId="5" r:id="rId5"/>
    <sheet name="V.liga C" sheetId="6" r:id="rId6"/>
    <sheet name="V.liga D" sheetId="7" r:id="rId7"/>
  </sheets>
  <definedNames/>
  <calcPr fullCalcOnLoad="1"/>
</workbook>
</file>

<file path=xl/sharedStrings.xml><?xml version="1.0" encoding="utf-8"?>
<sst xmlns="http://schemas.openxmlformats.org/spreadsheetml/2006/main" count="954" uniqueCount="443">
  <si>
    <r>
      <t xml:space="preserve">         Š</t>
    </r>
    <r>
      <rPr>
        <sz val="18"/>
        <rFont val="Arial"/>
        <family val="2"/>
      </rPr>
      <t>tatistické údaje</t>
    </r>
  </si>
  <si>
    <t>Súťažný ročník :</t>
  </si>
  <si>
    <t>2011/2012</t>
  </si>
  <si>
    <t>FK</t>
  </si>
  <si>
    <t>stretnutia</t>
  </si>
  <si>
    <t>víťazstvá</t>
  </si>
  <si>
    <t>remízy</t>
  </si>
  <si>
    <t>prehry</t>
  </si>
  <si>
    <t>skóre</t>
  </si>
  <si>
    <t>body</t>
  </si>
  <si>
    <t xml:space="preserve">  - / + </t>
  </si>
  <si>
    <t>ŽK</t>
  </si>
  <si>
    <t>ČK</t>
  </si>
  <si>
    <t>Diváci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</si>
  <si>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</si>
  <si>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</si>
  <si>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</si>
  <si>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</si>
  <si>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</si>
  <si>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</si>
  <si>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</si>
  <si>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>počet stretnutí celkom</t>
  </si>
  <si>
    <t xml:space="preserve">  5.</t>
  </si>
  <si>
    <t>odohrané</t>
  </si>
  <si>
    <t xml:space="preserve">  6.</t>
  </si>
  <si>
    <t>neodohrané</t>
  </si>
  <si>
    <t xml:space="preserve">  7.</t>
  </si>
  <si>
    <t>nedohrané</t>
  </si>
  <si>
    <t xml:space="preserve">  8.</t>
  </si>
  <si>
    <t>opakované</t>
  </si>
  <si>
    <t xml:space="preserve">  9.</t>
  </si>
  <si>
    <t>kontumované</t>
  </si>
  <si>
    <t>10.</t>
  </si>
  <si>
    <t>dosiahnuté góly D</t>
  </si>
  <si>
    <t>11.</t>
  </si>
  <si>
    <t>dosiahnuté góly H</t>
  </si>
  <si>
    <t>12.</t>
  </si>
  <si>
    <t xml:space="preserve">nariadené PK </t>
  </si>
  <si>
    <t>13.</t>
  </si>
  <si>
    <t>14.</t>
  </si>
  <si>
    <t>SPOLU</t>
  </si>
  <si>
    <t>najlepší strelec :</t>
  </si>
  <si>
    <t>0</t>
  </si>
  <si>
    <t>+12</t>
  </si>
  <si>
    <t>4</t>
  </si>
  <si>
    <t>23</t>
  </si>
  <si>
    <t>+5</t>
  </si>
  <si>
    <t>+2</t>
  </si>
  <si>
    <t>1</t>
  </si>
  <si>
    <t>6</t>
  </si>
  <si>
    <t>-4</t>
  </si>
  <si>
    <t>7</t>
  </si>
  <si>
    <t>16</t>
  </si>
  <si>
    <t>-2</t>
  </si>
  <si>
    <t>8</t>
  </si>
  <si>
    <t>9</t>
  </si>
  <si>
    <t>Poznámky :</t>
  </si>
  <si>
    <t>5</t>
  </si>
  <si>
    <t>12</t>
  </si>
  <si>
    <t>-5</t>
  </si>
  <si>
    <t>-9</t>
  </si>
  <si>
    <t xml:space="preserve">                        športovo-technickej komisie SsFZ</t>
  </si>
  <si>
    <t>24</t>
  </si>
  <si>
    <t>15</t>
  </si>
  <si>
    <t>-3</t>
  </si>
  <si>
    <t>26</t>
  </si>
  <si>
    <t>+3</t>
  </si>
  <si>
    <t>15.</t>
  </si>
  <si>
    <t>16.</t>
  </si>
  <si>
    <t>38</t>
  </si>
  <si>
    <t>21</t>
  </si>
  <si>
    <t>nerozhodne</t>
  </si>
  <si>
    <t>víťazstvá D</t>
  </si>
  <si>
    <t>víťazstvá H</t>
  </si>
  <si>
    <t>inzultácie</t>
  </si>
  <si>
    <t xml:space="preserve">námietky kapitánov </t>
  </si>
  <si>
    <t>0 opodstanené</t>
  </si>
  <si>
    <t>2011 - 2012</t>
  </si>
  <si>
    <t>V.liga sk. A</t>
  </si>
  <si>
    <t>OŠK Rosina</t>
  </si>
  <si>
    <t>59:27</t>
  </si>
  <si>
    <t>50</t>
  </si>
  <si>
    <t>+14</t>
  </si>
  <si>
    <t>Jednota Bánová</t>
  </si>
  <si>
    <t>54:15</t>
  </si>
  <si>
    <t>48</t>
  </si>
  <si>
    <t>Branislav Braučok</t>
  </si>
  <si>
    <t>FK Terchová</t>
  </si>
  <si>
    <t>42:30</t>
  </si>
  <si>
    <t>39</t>
  </si>
  <si>
    <t>Pokrok St.Bystrica</t>
  </si>
  <si>
    <t>40:28</t>
  </si>
  <si>
    <t>Polom Raková</t>
  </si>
  <si>
    <t>33:33</t>
  </si>
  <si>
    <t>37</t>
  </si>
  <si>
    <t>+1</t>
  </si>
  <si>
    <t>Slovan N.Bystrica</t>
  </si>
  <si>
    <t>29:33</t>
  </si>
  <si>
    <t>35</t>
  </si>
  <si>
    <t>-1</t>
  </si>
  <si>
    <t>FK Strečno</t>
  </si>
  <si>
    <t>10</t>
  </si>
  <si>
    <t>49:43</t>
  </si>
  <si>
    <t>34</t>
  </si>
  <si>
    <t>FK Rajec</t>
  </si>
  <si>
    <t>43:39</t>
  </si>
  <si>
    <t>OFK Kotešová</t>
  </si>
  <si>
    <t>11</t>
  </si>
  <si>
    <t>40:48</t>
  </si>
  <si>
    <t>31</t>
  </si>
  <si>
    <t>ŠK Belá</t>
  </si>
  <si>
    <t>30:37</t>
  </si>
  <si>
    <t>-10</t>
  </si>
  <si>
    <t>ŠK Radoľa</t>
  </si>
  <si>
    <t>13</t>
  </si>
  <si>
    <t>37:51</t>
  </si>
  <si>
    <t>25</t>
  </si>
  <si>
    <t>-11</t>
  </si>
  <si>
    <t>Slovan Podvysoká</t>
  </si>
  <si>
    <t>21:43</t>
  </si>
  <si>
    <t>-13</t>
  </si>
  <si>
    <t>Slovan Rudinská</t>
  </si>
  <si>
    <t>17</t>
  </si>
  <si>
    <t>21:71</t>
  </si>
  <si>
    <t>-25</t>
  </si>
  <si>
    <t>Pavol Šuhaj</t>
  </si>
  <si>
    <t>Pavol Kopásek</t>
  </si>
  <si>
    <t>Jaroslav Trhančík</t>
  </si>
  <si>
    <t>V. liga sk. C</t>
  </si>
  <si>
    <t>Žarnovica</t>
  </si>
  <si>
    <t>81 : 25</t>
  </si>
  <si>
    <t>60</t>
  </si>
  <si>
    <t>+21</t>
  </si>
  <si>
    <t>Medzibrod</t>
  </si>
  <si>
    <t>59 : 29</t>
  </si>
  <si>
    <t>+11</t>
  </si>
  <si>
    <t>Peter Súkeník</t>
  </si>
  <si>
    <t>Hrochoť</t>
  </si>
  <si>
    <t>56 : 34</t>
  </si>
  <si>
    <t>45</t>
  </si>
  <si>
    <t>+6</t>
  </si>
  <si>
    <t>Sásová</t>
  </si>
  <si>
    <t>57 : 42</t>
  </si>
  <si>
    <t>Detva</t>
  </si>
  <si>
    <t>49 : 39</t>
  </si>
  <si>
    <t>44</t>
  </si>
  <si>
    <t>Priechod</t>
  </si>
  <si>
    <t>47 : 28</t>
  </si>
  <si>
    <t>42</t>
  </si>
  <si>
    <t>Pliešovce</t>
  </si>
  <si>
    <t>55 : 53</t>
  </si>
  <si>
    <t>41</t>
  </si>
  <si>
    <t>Sl. Ľupča</t>
  </si>
  <si>
    <t>37 : 38</t>
  </si>
  <si>
    <t>36</t>
  </si>
  <si>
    <t>Šalková</t>
  </si>
  <si>
    <t>45 : 44</t>
  </si>
  <si>
    <t>Krupina</t>
  </si>
  <si>
    <t>35 : 47</t>
  </si>
  <si>
    <t>-8</t>
  </si>
  <si>
    <t>Selce</t>
  </si>
  <si>
    <t>38 : 53</t>
  </si>
  <si>
    <t>28</t>
  </si>
  <si>
    <t>Repište</t>
  </si>
  <si>
    <t>41 : 66</t>
  </si>
  <si>
    <t>-15</t>
  </si>
  <si>
    <t>Hodruša-Hámre</t>
  </si>
  <si>
    <t>35 : 69</t>
  </si>
  <si>
    <t>-18</t>
  </si>
  <si>
    <t>Lutila</t>
  </si>
  <si>
    <t>19</t>
  </si>
  <si>
    <t>29 : 97</t>
  </si>
  <si>
    <t>-26</t>
  </si>
  <si>
    <t>50 premenených</t>
  </si>
  <si>
    <t>664:664</t>
  </si>
  <si>
    <t>Poznámky : Slovenská Ľupča -3 body (inzultácia R)</t>
  </si>
  <si>
    <t>Peter MIKUŠKA</t>
  </si>
  <si>
    <t xml:space="preserve">                     Lutila - 9 bodov (štart v zastavenej činnosti)</t>
  </si>
  <si>
    <t>Andrej DUBOVICKÝ</t>
  </si>
  <si>
    <t>Branislav FARKAŠ</t>
  </si>
  <si>
    <t>IV.liga JUH</t>
  </si>
  <si>
    <t>Brusno</t>
  </si>
  <si>
    <t>84:17</t>
  </si>
  <si>
    <t>71</t>
  </si>
  <si>
    <t>+32</t>
  </si>
  <si>
    <t>Banská Štiavnica</t>
  </si>
  <si>
    <t>47:36</t>
  </si>
  <si>
    <t>46</t>
  </si>
  <si>
    <t>+7</t>
  </si>
  <si>
    <t>Pavol Turňa</t>
  </si>
  <si>
    <t>Badín</t>
  </si>
  <si>
    <t>51:41</t>
  </si>
  <si>
    <t>Revúca</t>
  </si>
  <si>
    <t>45:30</t>
  </si>
  <si>
    <t>Štiavnické Bane</t>
  </si>
  <si>
    <t>42:44</t>
  </si>
  <si>
    <t>Čierny Balog</t>
  </si>
  <si>
    <t>54:41</t>
  </si>
  <si>
    <t>Jesenské</t>
  </si>
  <si>
    <t>36:37</t>
  </si>
  <si>
    <t>Málinec</t>
  </si>
  <si>
    <t>39:56</t>
  </si>
  <si>
    <t>Divín</t>
  </si>
  <si>
    <t>49:48</t>
  </si>
  <si>
    <t>Kováčová</t>
  </si>
  <si>
    <t>45:49</t>
  </si>
  <si>
    <t>Podlavice</t>
  </si>
  <si>
    <t>46:50</t>
  </si>
  <si>
    <t>Poltár</t>
  </si>
  <si>
    <t>14</t>
  </si>
  <si>
    <t>35:34</t>
  </si>
  <si>
    <t>Fiľakovo</t>
  </si>
  <si>
    <t>30:49</t>
  </si>
  <si>
    <t>Hliník</t>
  </si>
  <si>
    <t>26:97</t>
  </si>
  <si>
    <t>-32</t>
  </si>
  <si>
    <t>41 premenených</t>
  </si>
  <si>
    <t>153</t>
  </si>
  <si>
    <t>629:629</t>
  </si>
  <si>
    <t>3 opodstatnené</t>
  </si>
  <si>
    <t>Poznámky :kontumované stretnutia</t>
  </si>
  <si>
    <t>Michal KMINIAK</t>
  </si>
  <si>
    <t>B.Štiavnica</t>
  </si>
  <si>
    <t>3.kolo Divín : Revúca - 0:3 (neoprávnený štart hráča Divína)</t>
  </si>
  <si>
    <t>Peter STACHO</t>
  </si>
  <si>
    <t>3.kolo Badín : Hliník -  v platnosti ponechaný výsledok na HP 4:0 (počet hráčov Hliníka klesol po7)</t>
  </si>
  <si>
    <t>Štefan CHRENOVSKÝ</t>
  </si>
  <si>
    <t>11.kolo Revúca : Hliník - 3:0 (hráči Hliníka na stretnutie nepricestovali)</t>
  </si>
  <si>
    <t>16.kolo Fiľakovo : Podlavice - 3:0 (neoprávnený štart hráča Podlavíc)</t>
  </si>
  <si>
    <t>Hliník odrátané v konečnej tabuľke 3 body (štart družstva v zastavenej činnosti)</t>
  </si>
  <si>
    <t>V. liga B</t>
  </si>
  <si>
    <t>TRSTENÁ</t>
  </si>
  <si>
    <t>57:29</t>
  </si>
  <si>
    <t>55</t>
  </si>
  <si>
    <t>+16</t>
  </si>
  <si>
    <t>VRÚTKY</t>
  </si>
  <si>
    <t>63:34</t>
  </si>
  <si>
    <t>47</t>
  </si>
  <si>
    <t>+8</t>
  </si>
  <si>
    <t>Jozef Čunderlík</t>
  </si>
  <si>
    <t>T. ŠTIAVNIČKA</t>
  </si>
  <si>
    <t>52:42</t>
  </si>
  <si>
    <t>ČERNOVÁ</t>
  </si>
  <si>
    <t>54:35</t>
  </si>
  <si>
    <t>DÚBRAVA</t>
  </si>
  <si>
    <t>37:38</t>
  </si>
  <si>
    <t>PALÚDZKA</t>
  </si>
  <si>
    <t>62:45</t>
  </si>
  <si>
    <t>40</t>
  </si>
  <si>
    <t>LIKAVKA</t>
  </si>
  <si>
    <t>52:48</t>
  </si>
  <si>
    <t>DRAŽKOVCE</t>
  </si>
  <si>
    <t>43:45</t>
  </si>
  <si>
    <t>BEŠEŇOVÁ</t>
  </si>
  <si>
    <t>48:47</t>
  </si>
  <si>
    <t>BOBROV</t>
  </si>
  <si>
    <t>46:43</t>
  </si>
  <si>
    <t>T. KĽAČANY</t>
  </si>
  <si>
    <t>32:37</t>
  </si>
  <si>
    <t>MOŠOVCE</t>
  </si>
  <si>
    <t>35:46</t>
  </si>
  <si>
    <t>30</t>
  </si>
  <si>
    <t>LUDROVÁ</t>
  </si>
  <si>
    <t>28:70</t>
  </si>
  <si>
    <t>-16</t>
  </si>
  <si>
    <t>KLIN</t>
  </si>
  <si>
    <t>17:67</t>
  </si>
  <si>
    <t>-28</t>
  </si>
  <si>
    <t>44 premenených</t>
  </si>
  <si>
    <t>626:626</t>
  </si>
  <si>
    <t>Ján ROHOŇ</t>
  </si>
  <si>
    <t>Vrútky</t>
  </si>
  <si>
    <t>16.kolo Dúbrava- Ludrová 0:3 kontumačne  neoprávnený štart hráča Dúbravy</t>
  </si>
  <si>
    <t xml:space="preserve">Vladimír MAZÚR </t>
  </si>
  <si>
    <t>19.kolo Vrútky - T. Štiavnička  3:0 kontumačne inzultácia AR1 divákom T. Štiavničky - nedohrané stretnutie</t>
  </si>
  <si>
    <t>Juraj  GELČINSKÝ</t>
  </si>
  <si>
    <t>Trstená</t>
  </si>
  <si>
    <t>Tachty</t>
  </si>
  <si>
    <t>3</t>
  </si>
  <si>
    <t>78:25</t>
  </si>
  <si>
    <t>49</t>
  </si>
  <si>
    <t>+13</t>
  </si>
  <si>
    <t>Vinica</t>
  </si>
  <si>
    <t>60:24</t>
  </si>
  <si>
    <t>Marian Lauer</t>
  </si>
  <si>
    <t>Sklabiná</t>
  </si>
  <si>
    <t>39:26</t>
  </si>
  <si>
    <t>+4</t>
  </si>
  <si>
    <t>Príbelce</t>
  </si>
  <si>
    <t>44:35</t>
  </si>
  <si>
    <t>Hajnáčka</t>
  </si>
  <si>
    <t>57:41</t>
  </si>
  <si>
    <t>Hrnč.Ves</t>
  </si>
  <si>
    <t>42:33</t>
  </si>
  <si>
    <t>Hnúšťa</t>
  </si>
  <si>
    <t>41:33</t>
  </si>
  <si>
    <t>32</t>
  </si>
  <si>
    <t>Tomášovce</t>
  </si>
  <si>
    <t>46:49</t>
  </si>
  <si>
    <t>Dol.Strehová</t>
  </si>
  <si>
    <t>37:39</t>
  </si>
  <si>
    <t>Nenince</t>
  </si>
  <si>
    <t>34:66</t>
  </si>
  <si>
    <t>-6</t>
  </si>
  <si>
    <t>Tornaľa</t>
  </si>
  <si>
    <t>34:41</t>
  </si>
  <si>
    <t>29</t>
  </si>
  <si>
    <t>-7</t>
  </si>
  <si>
    <t>Čebovce</t>
  </si>
  <si>
    <t>21:41</t>
  </si>
  <si>
    <t>22</t>
  </si>
  <si>
    <t>-14</t>
  </si>
  <si>
    <t>Lesenice</t>
  </si>
  <si>
    <t>24:104</t>
  </si>
  <si>
    <t>-27</t>
  </si>
  <si>
    <t>29 premenených</t>
  </si>
  <si>
    <t>557:557</t>
  </si>
  <si>
    <t>0 opodstatnené</t>
  </si>
  <si>
    <t xml:space="preserve">Zsolt Rapi </t>
  </si>
  <si>
    <t>Družstvo Poľnohospodár Veľký Blh odstúpilo zo súťaže</t>
  </si>
  <si>
    <t>Attila Nemčok</t>
  </si>
  <si>
    <t>Lesenice - jedno skontumované stretnutie</t>
  </si>
  <si>
    <t xml:space="preserve">Vojtech Ruszo </t>
  </si>
  <si>
    <t>V. liga D</t>
  </si>
  <si>
    <t>IV. Liga Sever</t>
  </si>
  <si>
    <t>KINEX Bytča</t>
  </si>
  <si>
    <t>65:30</t>
  </si>
  <si>
    <t>51</t>
  </si>
  <si>
    <t>+ 12</t>
  </si>
  <si>
    <t>3.550</t>
  </si>
  <si>
    <t>Fatran Dol.Tižina</t>
  </si>
  <si>
    <t>45:27</t>
  </si>
  <si>
    <t>1.780</t>
  </si>
  <si>
    <t>Bruno Motyčka</t>
  </si>
  <si>
    <t>TJ Družst.Belá</t>
  </si>
  <si>
    <t>36:26</t>
  </si>
  <si>
    <t>1.930</t>
  </si>
  <si>
    <t>Tatran Bytčica</t>
  </si>
  <si>
    <t>40:49</t>
  </si>
  <si>
    <t>2.470</t>
  </si>
  <si>
    <t>ŠK Tvrdošín</t>
  </si>
  <si>
    <t>43:25</t>
  </si>
  <si>
    <t>3.020</t>
  </si>
  <si>
    <t>REaMOS K.Lieskovec</t>
  </si>
  <si>
    <t>1.670</t>
  </si>
  <si>
    <t>ŠK Javorník Makov</t>
  </si>
  <si>
    <t>58:42</t>
  </si>
  <si>
    <t>+0</t>
  </si>
  <si>
    <t>2.430</t>
  </si>
  <si>
    <t>OŠK Baník Stráňavy</t>
  </si>
  <si>
    <t>45:38</t>
  </si>
  <si>
    <t>1.710</t>
  </si>
  <si>
    <t>ŠKM Lip. Hrádok</t>
  </si>
  <si>
    <t>44:52</t>
  </si>
  <si>
    <t>3.260</t>
  </si>
  <si>
    <t>Tatran Or. Veselé</t>
  </si>
  <si>
    <t>47:56</t>
  </si>
  <si>
    <t>2.980</t>
  </si>
  <si>
    <t>Oravan Or. Jasenica</t>
  </si>
  <si>
    <t>32:41</t>
  </si>
  <si>
    <t>3.365</t>
  </si>
  <si>
    <t>FK Predmier</t>
  </si>
  <si>
    <t>43:42</t>
  </si>
  <si>
    <t>2.140</t>
  </si>
  <si>
    <t>Slovan Skalité</t>
  </si>
  <si>
    <t>38:52</t>
  </si>
  <si>
    <t>27</t>
  </si>
  <si>
    <t>-12</t>
  </si>
  <si>
    <t>2.440</t>
  </si>
  <si>
    <t>Tatran Sučany</t>
  </si>
  <si>
    <t>21:81</t>
  </si>
  <si>
    <t>-30</t>
  </si>
  <si>
    <t>1.530</t>
  </si>
  <si>
    <t>premenené   39</t>
  </si>
  <si>
    <t>609:609</t>
  </si>
  <si>
    <t>36.055</t>
  </si>
  <si>
    <t>opodstatnené  3</t>
  </si>
  <si>
    <t>Predmier : -9 bodov / 3 body inzultácia, 6 bodov štart v zastavenej činosti/.</t>
  </si>
  <si>
    <t>Michal Kempný</t>
  </si>
  <si>
    <t>Or. Veselé</t>
  </si>
  <si>
    <t>Michal Babic</t>
  </si>
  <si>
    <t>Lip. Hrádok</t>
  </si>
  <si>
    <t>Marek Bajza</t>
  </si>
  <si>
    <t>Predmier</t>
  </si>
  <si>
    <t>119</t>
  </si>
  <si>
    <t>498:498</t>
  </si>
  <si>
    <t>Kotrčina Lúčka - odhlásenie sa zo súťaže</t>
  </si>
  <si>
    <t>MR - STRED</t>
  </si>
  <si>
    <t>Martin</t>
  </si>
  <si>
    <t>2</t>
  </si>
  <si>
    <t>93:21</t>
  </si>
  <si>
    <t>76</t>
  </si>
  <si>
    <t>+31</t>
  </si>
  <si>
    <t>Žilina "B"</t>
  </si>
  <si>
    <t>95:34</t>
  </si>
  <si>
    <t>66</t>
  </si>
  <si>
    <t>Stanislav NEUSCHL</t>
  </si>
  <si>
    <t>Kalinovo</t>
  </si>
  <si>
    <t>50:23</t>
  </si>
  <si>
    <t>56</t>
  </si>
  <si>
    <t>Tisovec</t>
  </si>
  <si>
    <t>51:28</t>
  </si>
  <si>
    <t>+10</t>
  </si>
  <si>
    <t>Veľký Krtíš</t>
  </si>
  <si>
    <t>54:66</t>
  </si>
  <si>
    <t>Závažná Poruba</t>
  </si>
  <si>
    <t>50:44</t>
  </si>
  <si>
    <t>Kys.Nové Mesto</t>
  </si>
  <si>
    <t>55:52</t>
  </si>
  <si>
    <t>Ďanová</t>
  </si>
  <si>
    <t>52:46</t>
  </si>
  <si>
    <t>MFK B.Bystrica</t>
  </si>
  <si>
    <t>58:50</t>
  </si>
  <si>
    <t>Liptovská Štiavnica</t>
  </si>
  <si>
    <t>61:47</t>
  </si>
  <si>
    <t>Čadca</t>
  </si>
  <si>
    <t>61:45</t>
  </si>
  <si>
    <t>Nová Baňa</t>
  </si>
  <si>
    <t>50:60</t>
  </si>
  <si>
    <t>Žiar nad Hronom</t>
  </si>
  <si>
    <t>49:64</t>
  </si>
  <si>
    <t>Krásno nad Kys.</t>
  </si>
  <si>
    <t>20</t>
  </si>
  <si>
    <t>29:80</t>
  </si>
  <si>
    <t>Turany</t>
  </si>
  <si>
    <t>24:98</t>
  </si>
  <si>
    <t>Lietavská Lúčka</t>
  </si>
  <si>
    <t>25:99</t>
  </si>
  <si>
    <t>31 premenených</t>
  </si>
  <si>
    <t>203</t>
  </si>
  <si>
    <t>857:857</t>
  </si>
  <si>
    <t>0 opodstatnených</t>
  </si>
  <si>
    <t>Poznámka: kontumované stretnutia</t>
  </si>
  <si>
    <t>Vladimír ŠKUTA</t>
  </si>
  <si>
    <t>13.kolo Veľký Krtíš : Krásno nad Kysucou 3:0 (hostia nepricestovali)</t>
  </si>
  <si>
    <t>Ľuboš ČERVENEC</t>
  </si>
  <si>
    <t>Kys. Nové Mesto</t>
  </si>
  <si>
    <t>16.kolo Kalinovo : Turany 4:0 nedohrané (počet hráčov klesol pod 7) v platnosti výsledok dosiahnutý na HP</t>
  </si>
  <si>
    <t>Michal HAZUCHA</t>
  </si>
  <si>
    <t>23.kolo Martin : Turany 3:0 nedohrané (počet hráčov klesol pod 7)</t>
  </si>
  <si>
    <t>25.kolo Veľký Krtíš : Turany 3:0 (hostia nepricestovali)</t>
  </si>
  <si>
    <t>27.kolo Žiar nad Hronom : Turany 3:0 (hostia nepricestovali)</t>
  </si>
  <si>
    <t>27.kolo Tisovec : Krásno 5:0 nedohrané (počet hráčov klesol pod 7) v platnosti výsledok dosiahnutý na HP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</si>
</sst>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0" fillId="0" borderId="0">
      <alignment/>
      <protection/>
    </xf>
    <xf numFmtId="0" fontId="0" fillId="36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5" fillId="0" borderId="8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7" borderId="9" applyNumberFormat="0" applyAlignment="0" applyProtection="0"/>
    <xf numFmtId="0" fontId="16" fillId="37" borderId="9" applyNumberFormat="0" applyAlignment="0" applyProtection="0"/>
    <xf numFmtId="0" fontId="17" fillId="37" borderId="10" applyNumberFormat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8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3" xfId="64" applyFont="1" applyBorder="1">
      <alignment/>
      <protection/>
    </xf>
    <xf numFmtId="0" fontId="20" fillId="0" borderId="14" xfId="64" applyFont="1" applyBorder="1" applyAlignment="1">
      <alignment horizontal="center"/>
      <protection/>
    </xf>
    <xf numFmtId="0" fontId="20" fillId="0" borderId="15" xfId="64" applyFont="1" applyBorder="1" applyAlignment="1">
      <alignment horizontal="center"/>
      <protection/>
    </xf>
    <xf numFmtId="0" fontId="20" fillId="0" borderId="16" xfId="64" applyFont="1" applyBorder="1" applyAlignment="1">
      <alignment horizontal="center"/>
      <protection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64" applyFont="1" applyBorder="1" applyAlignment="1">
      <alignment horizontal="center"/>
      <protection/>
    </xf>
    <xf numFmtId="49" fontId="20" fillId="0" borderId="18" xfId="64" applyNumberFormat="1" applyFont="1" applyBorder="1" applyAlignment="1">
      <alignment horizontal="center"/>
      <protection/>
    </xf>
    <xf numFmtId="0" fontId="20" fillId="0" borderId="19" xfId="64" applyFont="1" applyBorder="1" applyAlignment="1">
      <alignment horizontal="left"/>
      <protection/>
    </xf>
    <xf numFmtId="0" fontId="20" fillId="0" borderId="19" xfId="64" applyFont="1" applyBorder="1" applyAlignment="1">
      <alignment horizontal="center" vertical="center"/>
      <protection/>
    </xf>
    <xf numFmtId="49" fontId="20" fillId="0" borderId="19" xfId="64" applyNumberFormat="1" applyFont="1" applyBorder="1" applyAlignment="1">
      <alignment horizontal="center" vertical="center"/>
      <protection/>
    </xf>
    <xf numFmtId="49" fontId="21" fillId="0" borderId="19" xfId="64" applyNumberFormat="1" applyFont="1" applyBorder="1" applyAlignment="1">
      <alignment horizontal="center" vertical="center"/>
      <protection/>
    </xf>
    <xf numFmtId="49" fontId="20" fillId="0" borderId="20" xfId="64" applyNumberFormat="1" applyFont="1" applyBorder="1" applyAlignment="1">
      <alignment horizontal="right" vertical="center"/>
      <protection/>
    </xf>
    <xf numFmtId="49" fontId="20" fillId="0" borderId="21" xfId="64" applyNumberFormat="1" applyFont="1" applyBorder="1" applyAlignment="1">
      <alignment horizontal="center"/>
      <protection/>
    </xf>
    <xf numFmtId="0" fontId="20" fillId="0" borderId="22" xfId="64" applyFont="1" applyBorder="1" applyAlignment="1">
      <alignment horizontal="left"/>
      <protection/>
    </xf>
    <xf numFmtId="0" fontId="20" fillId="0" borderId="22" xfId="64" applyFont="1" applyBorder="1" applyAlignment="1">
      <alignment horizontal="center" vertical="center"/>
      <protection/>
    </xf>
    <xf numFmtId="49" fontId="20" fillId="0" borderId="22" xfId="64" applyNumberFormat="1" applyFont="1" applyBorder="1" applyAlignment="1">
      <alignment horizontal="center" vertical="center"/>
      <protection/>
    </xf>
    <xf numFmtId="49" fontId="21" fillId="0" borderId="22" xfId="64" applyNumberFormat="1" applyFont="1" applyBorder="1" applyAlignment="1">
      <alignment horizontal="center" vertical="center"/>
      <protection/>
    </xf>
    <xf numFmtId="49" fontId="20" fillId="0" borderId="17" xfId="64" applyNumberFormat="1" applyFont="1" applyBorder="1" applyAlignment="1">
      <alignment horizontal="right" vertical="center"/>
      <protection/>
    </xf>
    <xf numFmtId="0" fontId="20" fillId="0" borderId="17" xfId="0" applyFont="1" applyBorder="1" applyAlignment="1">
      <alignment/>
    </xf>
    <xf numFmtId="0" fontId="20" fillId="0" borderId="23" xfId="64" applyFont="1" applyBorder="1" applyAlignment="1">
      <alignment horizontal="center"/>
      <protection/>
    </xf>
    <xf numFmtId="0" fontId="20" fillId="0" borderId="15" xfId="0" applyFont="1" applyBorder="1" applyAlignment="1">
      <alignment/>
    </xf>
    <xf numFmtId="0" fontId="20" fillId="0" borderId="24" xfId="64" applyFont="1" applyBorder="1" applyAlignment="1">
      <alignment horizontal="center"/>
      <protection/>
    </xf>
    <xf numFmtId="0" fontId="20" fillId="0" borderId="25" xfId="0" applyFont="1" applyBorder="1" applyAlignment="1">
      <alignment/>
    </xf>
    <xf numFmtId="0" fontId="20" fillId="0" borderId="22" xfId="64" applyFont="1" applyBorder="1" applyAlignment="1">
      <alignment horizontal="center"/>
      <protection/>
    </xf>
    <xf numFmtId="0" fontId="20" fillId="0" borderId="22" xfId="64" applyFont="1" applyFill="1" applyBorder="1" applyAlignment="1">
      <alignment horizontal="center"/>
      <protection/>
    </xf>
    <xf numFmtId="0" fontId="20" fillId="0" borderId="14" xfId="64" applyFont="1" applyFill="1" applyBorder="1" applyAlignment="1">
      <alignment horizontal="center"/>
      <protection/>
    </xf>
    <xf numFmtId="49" fontId="20" fillId="0" borderId="26" xfId="64" applyNumberFormat="1" applyFont="1" applyBorder="1" applyAlignment="1">
      <alignment horizontal="center"/>
      <protection/>
    </xf>
    <xf numFmtId="0" fontId="20" fillId="0" borderId="27" xfId="64" applyFont="1" applyBorder="1" applyAlignment="1">
      <alignment horizontal="center"/>
      <protection/>
    </xf>
    <xf numFmtId="49" fontId="20" fillId="0" borderId="22" xfId="64" applyNumberFormat="1" applyFont="1" applyBorder="1" applyAlignment="1">
      <alignment horizontal="center"/>
      <protection/>
    </xf>
    <xf numFmtId="0" fontId="20" fillId="0" borderId="28" xfId="64" applyFont="1" applyBorder="1" applyAlignment="1">
      <alignment horizontal="center"/>
      <protection/>
    </xf>
    <xf numFmtId="0" fontId="20" fillId="0" borderId="29" xfId="0" applyFont="1" applyBorder="1" applyAlignment="1">
      <alignment/>
    </xf>
    <xf numFmtId="49" fontId="20" fillId="0" borderId="30" xfId="64" applyNumberFormat="1" applyFont="1" applyBorder="1" applyAlignment="1">
      <alignment horizontal="center"/>
      <protection/>
    </xf>
    <xf numFmtId="0" fontId="21" fillId="0" borderId="28" xfId="64" applyFont="1" applyBorder="1" applyAlignment="1">
      <alignment horizontal="center"/>
      <protection/>
    </xf>
    <xf numFmtId="49" fontId="21" fillId="0" borderId="28" xfId="64" applyNumberFormat="1" applyFont="1" applyBorder="1" applyAlignment="1">
      <alignment horizontal="center"/>
      <protection/>
    </xf>
    <xf numFmtId="0" fontId="21" fillId="0" borderId="29" xfId="64" applyFont="1" applyBorder="1" applyAlignment="1">
      <alignment horizontal="center"/>
      <protection/>
    </xf>
    <xf numFmtId="0" fontId="20" fillId="0" borderId="0" xfId="64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49" fontId="20" fillId="0" borderId="0" xfId="64" applyNumberFormat="1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20" fillId="0" borderId="25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1" fillId="0" borderId="29" xfId="0" applyFont="1" applyBorder="1" applyAlignment="1">
      <alignment horizontal="right"/>
    </xf>
    <xf numFmtId="0" fontId="20" fillId="0" borderId="31" xfId="64" applyFont="1" applyBorder="1" applyAlignment="1">
      <alignment horizontal="right"/>
      <protection/>
    </xf>
    <xf numFmtId="0" fontId="20" fillId="0" borderId="19" xfId="0" applyFont="1" applyBorder="1" applyAlignment="1">
      <alignment horizontal="right"/>
    </xf>
    <xf numFmtId="0" fontId="20" fillId="0" borderId="32" xfId="64" applyFont="1" applyBorder="1" applyAlignment="1">
      <alignment horizontal="right"/>
      <protection/>
    </xf>
    <xf numFmtId="0" fontId="20" fillId="0" borderId="22" xfId="0" applyFont="1" applyBorder="1" applyAlignment="1">
      <alignment horizontal="right"/>
    </xf>
    <xf numFmtId="0" fontId="21" fillId="0" borderId="30" xfId="64" applyFont="1" applyBorder="1" applyAlignment="1">
      <alignment horizontal="right"/>
      <protection/>
    </xf>
    <xf numFmtId="0" fontId="21" fillId="0" borderId="28" xfId="0" applyFont="1" applyBorder="1" applyAlignment="1">
      <alignment horizontal="right"/>
    </xf>
    <xf numFmtId="0" fontId="21" fillId="0" borderId="22" xfId="64" applyFont="1" applyBorder="1" applyAlignment="1">
      <alignment horizontal="center"/>
      <protection/>
    </xf>
    <xf numFmtId="0" fontId="21" fillId="0" borderId="19" xfId="64" applyFont="1" applyBorder="1">
      <alignment/>
      <protection/>
    </xf>
    <xf numFmtId="0" fontId="20" fillId="0" borderId="20" xfId="0" applyFont="1" applyBorder="1" applyAlignment="1">
      <alignment/>
    </xf>
    <xf numFmtId="0" fontId="20" fillId="0" borderId="33" xfId="64" applyFont="1" applyBorder="1" applyAlignment="1">
      <alignment horizontal="center"/>
      <protection/>
    </xf>
    <xf numFmtId="0" fontId="20" fillId="0" borderId="34" xfId="0" applyFont="1" applyBorder="1" applyAlignment="1">
      <alignment horizontal="right"/>
    </xf>
    <xf numFmtId="0" fontId="20" fillId="0" borderId="35" xfId="0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0" fontId="20" fillId="0" borderId="19" xfId="64" applyFont="1" applyBorder="1">
      <alignment/>
      <protection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36" xfId="64" applyFont="1" applyBorder="1">
      <alignment/>
      <protection/>
    </xf>
    <xf numFmtId="0" fontId="20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64" applyFont="1" applyBorder="1" applyAlignment="1">
      <alignment horizontal="center"/>
      <protection/>
    </xf>
    <xf numFmtId="0" fontId="20" fillId="0" borderId="4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64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/>
    </xf>
    <xf numFmtId="0" fontId="22" fillId="0" borderId="19" xfId="64" applyFont="1" applyBorder="1" applyAlignment="1">
      <alignment horizontal="left"/>
      <protection/>
    </xf>
    <xf numFmtId="0" fontId="22" fillId="0" borderId="22" xfId="64" applyFont="1" applyBorder="1" applyAlignment="1">
      <alignment horizontal="left"/>
      <protection/>
    </xf>
    <xf numFmtId="10" fontId="20" fillId="0" borderId="17" xfId="0" applyNumberFormat="1" applyFont="1" applyBorder="1" applyAlignment="1">
      <alignment/>
    </xf>
    <xf numFmtId="10" fontId="20" fillId="0" borderId="17" xfId="0" applyNumberFormat="1" applyFont="1" applyBorder="1" applyAlignment="1">
      <alignment horizontal="right"/>
    </xf>
    <xf numFmtId="0" fontId="21" fillId="0" borderId="22" xfId="64" applyFont="1" applyBorder="1" applyAlignment="1">
      <alignment horizontal="left"/>
      <protection/>
    </xf>
    <xf numFmtId="0" fontId="21" fillId="0" borderId="22" xfId="64" applyFont="1" applyBorder="1" applyAlignment="1">
      <alignment horizontal="center" vertical="center"/>
      <protection/>
    </xf>
    <xf numFmtId="0" fontId="21" fillId="0" borderId="32" xfId="64" applyFont="1" applyBorder="1" applyAlignment="1">
      <alignment horizontal="right"/>
      <protection/>
    </xf>
    <xf numFmtId="0" fontId="21" fillId="0" borderId="22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0" fillId="0" borderId="22" xfId="64" applyFont="1" applyBorder="1" applyAlignment="1">
      <alignment horizontal="left"/>
      <protection/>
    </xf>
    <xf numFmtId="0" fontId="22" fillId="0" borderId="28" xfId="64" applyFont="1" applyBorder="1" applyAlignment="1">
      <alignment horizontal="center"/>
      <protection/>
    </xf>
    <xf numFmtId="0" fontId="20" fillId="0" borderId="26" xfId="64" applyFont="1" applyBorder="1" applyAlignment="1">
      <alignment horizontal="left"/>
      <protection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1" xfId="64" applyFont="1" applyBorder="1" applyAlignment="1">
      <alignment horizontal="left"/>
      <protection/>
    </xf>
    <xf numFmtId="0" fontId="20" fillId="0" borderId="42" xfId="64" applyFont="1" applyBorder="1" applyAlignment="1">
      <alignment horizontal="left"/>
      <protection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64" applyFont="1" applyBorder="1" applyAlignment="1">
      <alignment horizontal="left"/>
      <protection/>
    </xf>
    <xf numFmtId="0" fontId="20" fillId="0" borderId="47" xfId="64" applyFont="1" applyBorder="1" applyAlignment="1">
      <alignment horizontal="left"/>
      <protection/>
    </xf>
    <xf numFmtId="0" fontId="20" fillId="0" borderId="48" xfId="64" applyFont="1" applyBorder="1" applyAlignment="1">
      <alignment horizontal="left"/>
      <protection/>
    </xf>
    <xf numFmtId="0" fontId="20" fillId="0" borderId="49" xfId="64" applyFont="1" applyBorder="1" applyAlignment="1">
      <alignment horizontal="left"/>
      <protection/>
    </xf>
    <xf numFmtId="0" fontId="20" fillId="0" borderId="50" xfId="0" applyFont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53" xfId="64" applyFont="1" applyFill="1" applyBorder="1" applyAlignment="1">
      <alignment horizontal="left"/>
      <protection/>
    </xf>
    <xf numFmtId="0" fontId="20" fillId="0" borderId="30" xfId="64" applyFont="1" applyBorder="1" applyAlignment="1">
      <alignment horizontal="left"/>
      <protection/>
    </xf>
    <xf numFmtId="0" fontId="20" fillId="0" borderId="29" xfId="64" applyFont="1" applyBorder="1" applyAlignment="1">
      <alignment horizontal="center"/>
      <protection/>
    </xf>
    <xf numFmtId="0" fontId="20" fillId="0" borderId="54" xfId="64" applyFont="1" applyBorder="1" applyAlignment="1">
      <alignment horizontal="left"/>
      <protection/>
    </xf>
    <xf numFmtId="0" fontId="20" fillId="0" borderId="55" xfId="64" applyFont="1" applyBorder="1" applyAlignment="1">
      <alignment horizontal="left"/>
      <protection/>
    </xf>
    <xf numFmtId="0" fontId="20" fillId="0" borderId="25" xfId="64" applyFont="1" applyBorder="1" applyAlignment="1">
      <alignment horizontal="center"/>
      <protection/>
    </xf>
    <xf numFmtId="0" fontId="20" fillId="0" borderId="17" xfId="64" applyFont="1" applyBorder="1" applyAlignment="1">
      <alignment horizontal="center"/>
      <protection/>
    </xf>
    <xf numFmtId="0" fontId="20" fillId="0" borderId="11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0" fontId="20" fillId="0" borderId="45" xfId="0" applyFont="1" applyBorder="1" applyAlignment="1">
      <alignment horizontal="left"/>
    </xf>
    <xf numFmtId="0" fontId="20" fillId="0" borderId="56" xfId="64" applyFont="1" applyBorder="1" applyAlignment="1">
      <alignment horizontal="left"/>
      <protection/>
    </xf>
    <xf numFmtId="0" fontId="20" fillId="0" borderId="57" xfId="64" applyFont="1" applyBorder="1" applyAlignment="1">
      <alignment horizontal="left"/>
      <protection/>
    </xf>
    <xf numFmtId="0" fontId="20" fillId="0" borderId="58" xfId="64" applyFont="1" applyBorder="1" applyAlignment="1">
      <alignment horizontal="left"/>
      <protection/>
    </xf>
    <xf numFmtId="0" fontId="20" fillId="0" borderId="59" xfId="64" applyFont="1" applyBorder="1" applyAlignment="1">
      <alignment horizontal="left"/>
      <protection/>
    </xf>
    <xf numFmtId="0" fontId="20" fillId="0" borderId="60" xfId="64" applyFont="1" applyBorder="1" applyAlignment="1">
      <alignment horizontal="left"/>
      <protection/>
    </xf>
    <xf numFmtId="3" fontId="21" fillId="0" borderId="29" xfId="0" applyNumberFormat="1" applyFont="1" applyBorder="1" applyAlignment="1">
      <alignment horizontal="right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Chybně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ální_List1" xfId="64"/>
    <cellStyle name="Poznámka" xfId="65"/>
    <cellStyle name="Percent" xfId="66"/>
    <cellStyle name="Propojená buňka" xfId="67"/>
    <cellStyle name="Spolu" xfId="68"/>
    <cellStyle name="Správně" xfId="69"/>
    <cellStyle name="Text upozornění" xfId="70"/>
    <cellStyle name="Text upozornenia" xfId="71"/>
    <cellStyle name="Titul" xfId="72"/>
    <cellStyle name="Vstup" xfId="73"/>
    <cellStyle name="Výpočet" xfId="74"/>
    <cellStyle name="Výstup" xfId="75"/>
    <cellStyle name="Vysvětlující text" xfId="76"/>
    <cellStyle name="Vysvetľujúci text" xfId="77"/>
    <cellStyle name="Zlá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4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77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387</v>
      </c>
      <c r="D8" s="107"/>
      <c r="E8" s="5"/>
      <c r="F8" s="13" t="s">
        <v>15</v>
      </c>
      <c r="G8" s="14" t="s">
        <v>388</v>
      </c>
      <c r="H8" s="15">
        <v>30</v>
      </c>
      <c r="I8" s="15">
        <v>24</v>
      </c>
      <c r="J8" s="15">
        <v>4</v>
      </c>
      <c r="K8" s="16" t="s">
        <v>389</v>
      </c>
      <c r="L8" s="16" t="s">
        <v>390</v>
      </c>
      <c r="M8" s="17" t="s">
        <v>391</v>
      </c>
      <c r="N8" s="18" t="s">
        <v>392</v>
      </c>
      <c r="O8" s="49">
        <v>46</v>
      </c>
      <c r="P8" s="50">
        <v>1</v>
      </c>
      <c r="Q8" s="61">
        <v>3200</v>
      </c>
    </row>
    <row r="9" spans="1:17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20" t="s">
        <v>393</v>
      </c>
      <c r="H9" s="21">
        <v>30</v>
      </c>
      <c r="I9" s="21">
        <v>21</v>
      </c>
      <c r="J9" s="21">
        <v>3</v>
      </c>
      <c r="K9" s="22" t="s">
        <v>49</v>
      </c>
      <c r="L9" s="22" t="s">
        <v>394</v>
      </c>
      <c r="M9" s="23" t="s">
        <v>395</v>
      </c>
      <c r="N9" s="24" t="s">
        <v>132</v>
      </c>
      <c r="O9" s="51">
        <v>52</v>
      </c>
      <c r="P9" s="52">
        <v>1</v>
      </c>
      <c r="Q9" s="62">
        <v>2480</v>
      </c>
    </row>
    <row r="10" spans="1:17" ht="16.5" customHeight="1" thickBot="1">
      <c r="A10" s="102" t="s">
        <v>18</v>
      </c>
      <c r="B10" s="102"/>
      <c r="C10" s="103" t="s">
        <v>396</v>
      </c>
      <c r="D10" s="103"/>
      <c r="E10" s="5"/>
      <c r="F10" s="13" t="s">
        <v>19</v>
      </c>
      <c r="G10" s="20" t="s">
        <v>397</v>
      </c>
      <c r="H10" s="21">
        <v>30</v>
      </c>
      <c r="I10" s="21">
        <v>16</v>
      </c>
      <c r="J10" s="21">
        <v>8</v>
      </c>
      <c r="K10" s="22" t="s">
        <v>49</v>
      </c>
      <c r="L10" s="22" t="s">
        <v>398</v>
      </c>
      <c r="M10" s="23" t="s">
        <v>399</v>
      </c>
      <c r="N10" s="24" t="s">
        <v>135</v>
      </c>
      <c r="O10" s="51">
        <v>47</v>
      </c>
      <c r="P10" s="52">
        <v>1</v>
      </c>
      <c r="Q10" s="62">
        <v>3730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20" t="s">
        <v>400</v>
      </c>
      <c r="H11" s="21">
        <v>30</v>
      </c>
      <c r="I11" s="21">
        <v>17</v>
      </c>
      <c r="J11" s="21">
        <v>4</v>
      </c>
      <c r="K11" s="22" t="s">
        <v>55</v>
      </c>
      <c r="L11" s="22" t="s">
        <v>401</v>
      </c>
      <c r="M11" s="23" t="s">
        <v>233</v>
      </c>
      <c r="N11" s="24" t="s">
        <v>402</v>
      </c>
      <c r="O11" s="51">
        <v>70</v>
      </c>
      <c r="P11" s="52">
        <v>3</v>
      </c>
      <c r="Q11" s="62">
        <v>3030</v>
      </c>
    </row>
    <row r="12" spans="1:17" ht="16.5" customHeight="1" thickBot="1">
      <c r="A12" s="104" t="s">
        <v>21</v>
      </c>
      <c r="B12" s="104"/>
      <c r="C12" s="26">
        <v>240</v>
      </c>
      <c r="D12" s="27"/>
      <c r="E12" s="5"/>
      <c r="F12" s="13" t="s">
        <v>22</v>
      </c>
      <c r="G12" s="20" t="s">
        <v>403</v>
      </c>
      <c r="H12" s="21">
        <v>30</v>
      </c>
      <c r="I12" s="21">
        <v>15</v>
      </c>
      <c r="J12" s="21">
        <v>3</v>
      </c>
      <c r="K12" s="22" t="s">
        <v>58</v>
      </c>
      <c r="L12" s="22" t="s">
        <v>404</v>
      </c>
      <c r="M12" s="23" t="s">
        <v>85</v>
      </c>
      <c r="N12" s="24" t="s">
        <v>66</v>
      </c>
      <c r="O12" s="51">
        <v>53</v>
      </c>
      <c r="P12" s="52">
        <v>2</v>
      </c>
      <c r="Q12" s="62">
        <v>3437</v>
      </c>
    </row>
    <row r="13" spans="1:17" ht="16.5" customHeight="1">
      <c r="A13" s="105" t="s">
        <v>23</v>
      </c>
      <c r="B13" s="105"/>
      <c r="C13" s="28">
        <v>234</v>
      </c>
      <c r="D13" s="29"/>
      <c r="E13" s="5"/>
      <c r="F13" s="19" t="s">
        <v>24</v>
      </c>
      <c r="G13" s="20" t="s">
        <v>405</v>
      </c>
      <c r="H13" s="21">
        <v>30</v>
      </c>
      <c r="I13" s="21">
        <v>13</v>
      </c>
      <c r="J13" s="21">
        <v>8</v>
      </c>
      <c r="K13" s="22" t="s">
        <v>55</v>
      </c>
      <c r="L13" s="22" t="s">
        <v>406</v>
      </c>
      <c r="M13" s="23" t="s">
        <v>237</v>
      </c>
      <c r="N13" s="24" t="s">
        <v>47</v>
      </c>
      <c r="O13" s="51">
        <v>39</v>
      </c>
      <c r="P13" s="52">
        <v>3</v>
      </c>
      <c r="Q13" s="62">
        <v>4240</v>
      </c>
    </row>
    <row r="14" spans="1:17" ht="16.5" customHeight="1">
      <c r="A14" s="85" t="s">
        <v>25</v>
      </c>
      <c r="B14" s="85"/>
      <c r="C14" s="30">
        <v>3</v>
      </c>
      <c r="D14" s="25"/>
      <c r="E14" s="5"/>
      <c r="F14" s="13" t="s">
        <v>26</v>
      </c>
      <c r="G14" s="20" t="s">
        <v>407</v>
      </c>
      <c r="H14" s="21">
        <v>30</v>
      </c>
      <c r="I14" s="21">
        <v>14</v>
      </c>
      <c r="J14" s="21">
        <v>5</v>
      </c>
      <c r="K14" s="22" t="s">
        <v>107</v>
      </c>
      <c r="L14" s="22" t="s">
        <v>408</v>
      </c>
      <c r="M14" s="23" t="s">
        <v>237</v>
      </c>
      <c r="N14" s="24" t="s">
        <v>47</v>
      </c>
      <c r="O14" s="51">
        <v>58</v>
      </c>
      <c r="P14" s="52">
        <v>1</v>
      </c>
      <c r="Q14" s="62">
        <v>2630</v>
      </c>
    </row>
    <row r="15" spans="1:17" ht="16.5" customHeight="1">
      <c r="A15" s="85" t="s">
        <v>27</v>
      </c>
      <c r="B15" s="85"/>
      <c r="C15" s="31">
        <v>3</v>
      </c>
      <c r="D15" s="25"/>
      <c r="E15" s="5"/>
      <c r="F15" s="19" t="s">
        <v>28</v>
      </c>
      <c r="G15" s="20" t="s">
        <v>409</v>
      </c>
      <c r="H15" s="21">
        <v>30</v>
      </c>
      <c r="I15" s="21">
        <v>14</v>
      </c>
      <c r="J15" s="21">
        <v>4</v>
      </c>
      <c r="K15" s="22" t="s">
        <v>58</v>
      </c>
      <c r="L15" s="22" t="s">
        <v>410</v>
      </c>
      <c r="M15" s="23" t="s">
        <v>187</v>
      </c>
      <c r="N15" s="24" t="s">
        <v>95</v>
      </c>
      <c r="O15" s="51">
        <v>45</v>
      </c>
      <c r="P15" s="52">
        <v>3</v>
      </c>
      <c r="Q15" s="62">
        <v>3657</v>
      </c>
    </row>
    <row r="16" spans="1:17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411</v>
      </c>
      <c r="H16" s="21">
        <v>30</v>
      </c>
      <c r="I16" s="21">
        <v>13</v>
      </c>
      <c r="J16" s="21">
        <v>5</v>
      </c>
      <c r="K16" s="22" t="s">
        <v>58</v>
      </c>
      <c r="L16" s="22" t="s">
        <v>412</v>
      </c>
      <c r="M16" s="23" t="s">
        <v>145</v>
      </c>
      <c r="N16" s="24" t="s">
        <v>99</v>
      </c>
      <c r="O16" s="51">
        <v>49</v>
      </c>
      <c r="P16" s="52">
        <v>2</v>
      </c>
      <c r="Q16" s="62">
        <v>920</v>
      </c>
    </row>
    <row r="17" spans="1:17" ht="16.5" customHeight="1" thickBot="1">
      <c r="A17" s="101" t="s">
        <v>31</v>
      </c>
      <c r="B17" s="101"/>
      <c r="C17" s="32">
        <v>6</v>
      </c>
      <c r="D17" s="27"/>
      <c r="E17" s="5"/>
      <c r="F17" s="19" t="s">
        <v>32</v>
      </c>
      <c r="G17" s="20" t="s">
        <v>413</v>
      </c>
      <c r="H17" s="21">
        <v>30</v>
      </c>
      <c r="I17" s="21">
        <v>11</v>
      </c>
      <c r="J17" s="21">
        <v>7</v>
      </c>
      <c r="K17" s="22" t="s">
        <v>58</v>
      </c>
      <c r="L17" s="22" t="s">
        <v>414</v>
      </c>
      <c r="M17" s="23" t="s">
        <v>248</v>
      </c>
      <c r="N17" s="24" t="s">
        <v>59</v>
      </c>
      <c r="O17" s="51">
        <v>54</v>
      </c>
      <c r="P17" s="52">
        <v>0</v>
      </c>
      <c r="Q17" s="62">
        <v>2340</v>
      </c>
    </row>
    <row r="18" spans="1:17" ht="16.5" customHeight="1">
      <c r="A18" s="85" t="s">
        <v>74</v>
      </c>
      <c r="B18" s="85"/>
      <c r="C18" s="31">
        <v>0</v>
      </c>
      <c r="D18" s="25"/>
      <c r="E18" s="5"/>
      <c r="F18" s="13" t="s">
        <v>34</v>
      </c>
      <c r="G18" s="20" t="s">
        <v>415</v>
      </c>
      <c r="H18" s="21">
        <v>30</v>
      </c>
      <c r="I18" s="21">
        <v>10</v>
      </c>
      <c r="J18" s="21">
        <v>7</v>
      </c>
      <c r="K18" s="22" t="s">
        <v>114</v>
      </c>
      <c r="L18" s="22" t="s">
        <v>416</v>
      </c>
      <c r="M18" s="23" t="s">
        <v>94</v>
      </c>
      <c r="N18" s="24" t="s">
        <v>159</v>
      </c>
      <c r="O18" s="51">
        <v>49</v>
      </c>
      <c r="P18" s="52">
        <v>2</v>
      </c>
      <c r="Q18" s="62">
        <v>2450</v>
      </c>
    </row>
    <row r="19" spans="1:17" ht="16.5" customHeight="1">
      <c r="A19" s="85" t="s">
        <v>72</v>
      </c>
      <c r="B19" s="85"/>
      <c r="C19" s="31">
        <v>133</v>
      </c>
      <c r="D19" s="25"/>
      <c r="E19" s="5"/>
      <c r="F19" s="19" t="s">
        <v>36</v>
      </c>
      <c r="G19" s="20" t="s">
        <v>417</v>
      </c>
      <c r="H19" s="21">
        <v>30</v>
      </c>
      <c r="I19" s="21">
        <v>12</v>
      </c>
      <c r="J19" s="21">
        <v>1</v>
      </c>
      <c r="K19" s="22" t="s">
        <v>122</v>
      </c>
      <c r="L19" s="22" t="s">
        <v>418</v>
      </c>
      <c r="M19" s="23" t="s">
        <v>94</v>
      </c>
      <c r="N19" s="24" t="s">
        <v>159</v>
      </c>
      <c r="O19" s="51">
        <v>57</v>
      </c>
      <c r="P19" s="52">
        <v>1</v>
      </c>
      <c r="Q19" s="62">
        <v>3240</v>
      </c>
    </row>
    <row r="20" spans="1:17" ht="16.5" customHeight="1">
      <c r="A20" s="85" t="s">
        <v>71</v>
      </c>
      <c r="B20" s="85"/>
      <c r="C20" s="31">
        <v>37</v>
      </c>
      <c r="D20" s="47"/>
      <c r="E20" s="5"/>
      <c r="F20" s="13" t="s">
        <v>38</v>
      </c>
      <c r="G20" s="20" t="s">
        <v>419</v>
      </c>
      <c r="H20" s="21">
        <v>30</v>
      </c>
      <c r="I20" s="21">
        <v>10</v>
      </c>
      <c r="J20" s="21">
        <v>5</v>
      </c>
      <c r="K20" s="22" t="s">
        <v>63</v>
      </c>
      <c r="L20" s="22" t="s">
        <v>420</v>
      </c>
      <c r="M20" s="23" t="s">
        <v>98</v>
      </c>
      <c r="N20" s="24" t="s">
        <v>112</v>
      </c>
      <c r="O20" s="51">
        <v>59</v>
      </c>
      <c r="P20" s="52">
        <v>2</v>
      </c>
      <c r="Q20" s="62">
        <v>2440</v>
      </c>
    </row>
    <row r="21" spans="1:17" ht="16.5" customHeight="1">
      <c r="A21" s="85" t="s">
        <v>73</v>
      </c>
      <c r="B21" s="85"/>
      <c r="C21" s="30">
        <v>70</v>
      </c>
      <c r="D21" s="47"/>
      <c r="E21" s="5"/>
      <c r="F21" s="33" t="s">
        <v>39</v>
      </c>
      <c r="G21" s="20" t="s">
        <v>421</v>
      </c>
      <c r="H21" s="21">
        <v>30</v>
      </c>
      <c r="I21" s="21">
        <v>5</v>
      </c>
      <c r="J21" s="21">
        <v>5</v>
      </c>
      <c r="K21" s="22" t="s">
        <v>422</v>
      </c>
      <c r="L21" s="22" t="s">
        <v>423</v>
      </c>
      <c r="M21" s="23" t="s">
        <v>422</v>
      </c>
      <c r="N21" s="24" t="s">
        <v>124</v>
      </c>
      <c r="O21" s="51">
        <v>53</v>
      </c>
      <c r="P21" s="52">
        <v>4</v>
      </c>
      <c r="Q21" s="47">
        <v>3050</v>
      </c>
    </row>
    <row r="22" spans="1:17" ht="16.5" customHeight="1">
      <c r="A22" s="85" t="s">
        <v>33</v>
      </c>
      <c r="B22" s="85"/>
      <c r="C22" s="30">
        <v>538</v>
      </c>
      <c r="D22" s="25"/>
      <c r="E22" s="5"/>
      <c r="F22" s="33" t="s">
        <v>67</v>
      </c>
      <c r="G22" s="20" t="s">
        <v>424</v>
      </c>
      <c r="H22" s="21">
        <v>30</v>
      </c>
      <c r="I22" s="21">
        <v>4</v>
      </c>
      <c r="J22" s="21">
        <v>3</v>
      </c>
      <c r="K22" s="22" t="s">
        <v>45</v>
      </c>
      <c r="L22" s="22" t="s">
        <v>425</v>
      </c>
      <c r="M22" s="23" t="s">
        <v>63</v>
      </c>
      <c r="N22" s="24" t="s">
        <v>371</v>
      </c>
      <c r="O22" s="51">
        <v>36</v>
      </c>
      <c r="P22" s="52">
        <v>2</v>
      </c>
      <c r="Q22" s="47">
        <v>1764</v>
      </c>
    </row>
    <row r="23" spans="1:17" ht="16.5" customHeight="1">
      <c r="A23" s="94" t="s">
        <v>35</v>
      </c>
      <c r="B23" s="94"/>
      <c r="C23" s="34">
        <v>319</v>
      </c>
      <c r="D23" s="25"/>
      <c r="E23" s="5"/>
      <c r="F23" s="33" t="s">
        <v>68</v>
      </c>
      <c r="G23" s="20" t="s">
        <v>426</v>
      </c>
      <c r="H23" s="30">
        <v>30</v>
      </c>
      <c r="I23" s="30">
        <v>4</v>
      </c>
      <c r="J23" s="30">
        <v>2</v>
      </c>
      <c r="K23" s="30">
        <v>24</v>
      </c>
      <c r="L23" s="35" t="s">
        <v>427</v>
      </c>
      <c r="M23" s="55">
        <v>14</v>
      </c>
      <c r="N23" s="12">
        <v>-31</v>
      </c>
      <c r="O23" s="51">
        <v>36</v>
      </c>
      <c r="P23" s="52">
        <v>3</v>
      </c>
      <c r="Q23" s="47">
        <v>1100</v>
      </c>
    </row>
    <row r="24" spans="1:17" ht="16.5" customHeight="1" thickBot="1">
      <c r="A24" s="94" t="s">
        <v>37</v>
      </c>
      <c r="B24" s="94"/>
      <c r="C24" s="34">
        <v>43</v>
      </c>
      <c r="D24" s="59" t="s">
        <v>428</v>
      </c>
      <c r="E24" s="5"/>
      <c r="F24" s="38"/>
      <c r="G24" s="39" t="s">
        <v>40</v>
      </c>
      <c r="H24" s="39"/>
      <c r="I24" s="39">
        <f>SUM(I8:I23)</f>
        <v>203</v>
      </c>
      <c r="J24" s="39">
        <f>SUM(J8:J23)</f>
        <v>74</v>
      </c>
      <c r="K24" s="40" t="s">
        <v>429</v>
      </c>
      <c r="L24" s="40" t="s">
        <v>430</v>
      </c>
      <c r="M24" s="39"/>
      <c r="N24" s="41"/>
      <c r="O24" s="53">
        <f>SUM(O8:O23)</f>
        <v>803</v>
      </c>
      <c r="P24" s="54">
        <f>SUM(P8:P23)</f>
        <v>31</v>
      </c>
      <c r="Q24" s="119">
        <f>SUM(Q8:Q23)</f>
        <v>43708</v>
      </c>
    </row>
    <row r="25" spans="1:17" ht="16.5" customHeight="1" thickBot="1">
      <c r="A25" s="95" t="s">
        <v>75</v>
      </c>
      <c r="B25" s="96"/>
      <c r="C25" s="58">
        <v>11</v>
      </c>
      <c r="D25" s="60" t="s">
        <v>431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63"/>
      <c r="D26" s="57"/>
      <c r="E26" s="5"/>
      <c r="F26" s="98" t="s">
        <v>432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 t="s">
        <v>433</v>
      </c>
      <c r="B27" s="85"/>
      <c r="C27" s="30">
        <v>24</v>
      </c>
      <c r="D27" s="25" t="s">
        <v>388</v>
      </c>
      <c r="E27" s="5"/>
      <c r="F27" s="108" t="s">
        <v>434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6.5" customHeight="1">
      <c r="A28" s="85" t="s">
        <v>435</v>
      </c>
      <c r="B28" s="85"/>
      <c r="C28" s="30">
        <v>20</v>
      </c>
      <c r="D28" s="25" t="s">
        <v>436</v>
      </c>
      <c r="E28" s="5"/>
      <c r="F28" s="108" t="s">
        <v>437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ht="16.5" customHeight="1" thickBot="1">
      <c r="A29" s="89" t="s">
        <v>438</v>
      </c>
      <c r="B29" s="90"/>
      <c r="C29" s="36">
        <v>18</v>
      </c>
      <c r="D29" s="37" t="s">
        <v>397</v>
      </c>
      <c r="E29" s="5"/>
      <c r="F29" s="108" t="s">
        <v>439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6:17" ht="15">
      <c r="F30" s="108" t="s">
        <v>440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6:17" ht="15">
      <c r="F31" s="108" t="s">
        <v>441</v>
      </c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2" spans="6:17" ht="15.75" thickBot="1">
      <c r="F32" s="111" t="s">
        <v>442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/>
    </row>
    <row r="34" ht="15.75">
      <c r="G34" s="64"/>
    </row>
  </sheetData>
  <sheetProtection/>
  <mergeCells count="33">
    <mergeCell ref="F30:Q30"/>
    <mergeCell ref="F31:Q31"/>
    <mergeCell ref="F32:Q32"/>
    <mergeCell ref="A27:B27"/>
    <mergeCell ref="F27:Q27"/>
    <mergeCell ref="A28:B28"/>
    <mergeCell ref="F28:Q28"/>
    <mergeCell ref="A29:B29"/>
    <mergeCell ref="F29:Q29"/>
    <mergeCell ref="A22:B22"/>
    <mergeCell ref="A23:B23"/>
    <mergeCell ref="A24:B24"/>
    <mergeCell ref="A25:B25"/>
    <mergeCell ref="A26:B26"/>
    <mergeCell ref="F26:Q26"/>
    <mergeCell ref="A16:B16"/>
    <mergeCell ref="A17:B17"/>
    <mergeCell ref="A18:B18"/>
    <mergeCell ref="A19:B19"/>
    <mergeCell ref="A20:B20"/>
    <mergeCell ref="A21:B21"/>
    <mergeCell ref="A10:B10"/>
    <mergeCell ref="C10:D10"/>
    <mergeCell ref="A12:B12"/>
    <mergeCell ref="A13:B13"/>
    <mergeCell ref="A14:B14"/>
    <mergeCell ref="A15:B15"/>
    <mergeCell ref="A7:B7"/>
    <mergeCell ref="C7:D7"/>
    <mergeCell ref="A8:B8"/>
    <mergeCell ref="C8:D8"/>
    <mergeCell ref="A9:B9"/>
    <mergeCell ref="C9:D9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1">
      <selection activeCell="G32" sqref="G32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77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324</v>
      </c>
      <c r="D8" s="107"/>
      <c r="E8" s="5"/>
      <c r="F8" s="13" t="s">
        <v>15</v>
      </c>
      <c r="G8" s="74" t="s">
        <v>325</v>
      </c>
      <c r="H8" s="15">
        <v>26</v>
      </c>
      <c r="I8" s="15">
        <v>15</v>
      </c>
      <c r="J8" s="15">
        <v>6</v>
      </c>
      <c r="K8" s="16" t="s">
        <v>57</v>
      </c>
      <c r="L8" s="16" t="s">
        <v>326</v>
      </c>
      <c r="M8" s="17" t="s">
        <v>327</v>
      </c>
      <c r="N8" s="18" t="s">
        <v>328</v>
      </c>
      <c r="O8" s="49">
        <v>35</v>
      </c>
      <c r="P8" s="50">
        <v>2</v>
      </c>
      <c r="Q8" s="46" t="s">
        <v>329</v>
      </c>
    </row>
    <row r="9" spans="1:17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75" t="s">
        <v>330</v>
      </c>
      <c r="H9" s="21">
        <v>26</v>
      </c>
      <c r="I9" s="21">
        <v>14</v>
      </c>
      <c r="J9" s="21">
        <v>5</v>
      </c>
      <c r="K9" s="22" t="s">
        <v>51</v>
      </c>
      <c r="L9" s="22" t="s">
        <v>331</v>
      </c>
      <c r="M9" s="23" t="s">
        <v>237</v>
      </c>
      <c r="N9" s="24" t="s">
        <v>238</v>
      </c>
      <c r="O9" s="51">
        <v>54</v>
      </c>
      <c r="P9" s="52">
        <v>1</v>
      </c>
      <c r="Q9" s="47" t="s">
        <v>332</v>
      </c>
    </row>
    <row r="10" spans="1:17" ht="16.5" customHeight="1" thickBot="1">
      <c r="A10" s="102" t="s">
        <v>18</v>
      </c>
      <c r="B10" s="102"/>
      <c r="C10" s="103" t="s">
        <v>333</v>
      </c>
      <c r="D10" s="103"/>
      <c r="E10" s="5"/>
      <c r="F10" s="13" t="s">
        <v>19</v>
      </c>
      <c r="G10" s="75" t="s">
        <v>334</v>
      </c>
      <c r="H10" s="21">
        <v>26</v>
      </c>
      <c r="I10" s="21">
        <v>11</v>
      </c>
      <c r="J10" s="21">
        <v>9</v>
      </c>
      <c r="K10" s="22" t="s">
        <v>49</v>
      </c>
      <c r="L10" s="22" t="s">
        <v>335</v>
      </c>
      <c r="M10" s="23" t="s">
        <v>148</v>
      </c>
      <c r="N10" s="24" t="s">
        <v>66</v>
      </c>
      <c r="O10" s="51">
        <v>47</v>
      </c>
      <c r="P10" s="52">
        <v>1</v>
      </c>
      <c r="Q10" s="47" t="s">
        <v>336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75" t="s">
        <v>337</v>
      </c>
      <c r="H11" s="21">
        <v>26</v>
      </c>
      <c r="I11" s="21">
        <v>13</v>
      </c>
      <c r="J11" s="21">
        <v>3</v>
      </c>
      <c r="K11" s="22" t="s">
        <v>101</v>
      </c>
      <c r="L11" s="22" t="s">
        <v>338</v>
      </c>
      <c r="M11" s="23" t="s">
        <v>148</v>
      </c>
      <c r="N11" s="24" t="s">
        <v>66</v>
      </c>
      <c r="O11" s="51">
        <v>56</v>
      </c>
      <c r="P11" s="52">
        <v>3</v>
      </c>
      <c r="Q11" s="47" t="s">
        <v>339</v>
      </c>
    </row>
    <row r="12" spans="1:17" ht="16.5" customHeight="1" thickBot="1">
      <c r="A12" s="104" t="s">
        <v>21</v>
      </c>
      <c r="B12" s="104"/>
      <c r="C12" s="26">
        <v>182</v>
      </c>
      <c r="D12" s="27"/>
      <c r="E12" s="5"/>
      <c r="F12" s="13" t="s">
        <v>22</v>
      </c>
      <c r="G12" s="75" t="s">
        <v>340</v>
      </c>
      <c r="H12" s="21">
        <v>26</v>
      </c>
      <c r="I12" s="21">
        <v>11</v>
      </c>
      <c r="J12" s="21">
        <v>8</v>
      </c>
      <c r="K12" s="22" t="s">
        <v>51</v>
      </c>
      <c r="L12" s="22" t="s">
        <v>341</v>
      </c>
      <c r="M12" s="23" t="s">
        <v>151</v>
      </c>
      <c r="N12" s="24" t="s">
        <v>47</v>
      </c>
      <c r="O12" s="51">
        <v>35</v>
      </c>
      <c r="P12" s="52">
        <v>4</v>
      </c>
      <c r="Q12" s="47" t="s">
        <v>342</v>
      </c>
    </row>
    <row r="13" spans="1:17" ht="16.5" customHeight="1">
      <c r="A13" s="105" t="s">
        <v>23</v>
      </c>
      <c r="B13" s="105"/>
      <c r="C13" s="28">
        <v>180</v>
      </c>
      <c r="D13" s="29"/>
      <c r="E13" s="5"/>
      <c r="F13" s="19" t="s">
        <v>24</v>
      </c>
      <c r="G13" s="75" t="s">
        <v>343</v>
      </c>
      <c r="H13" s="21">
        <v>26</v>
      </c>
      <c r="I13" s="21">
        <v>13</v>
      </c>
      <c r="J13" s="21">
        <v>2</v>
      </c>
      <c r="K13" s="22" t="s">
        <v>107</v>
      </c>
      <c r="L13" s="22" t="s">
        <v>250</v>
      </c>
      <c r="M13" s="23" t="s">
        <v>151</v>
      </c>
      <c r="N13" s="24" t="s">
        <v>47</v>
      </c>
      <c r="O13" s="51">
        <v>66</v>
      </c>
      <c r="P13" s="52">
        <v>6</v>
      </c>
      <c r="Q13" s="47" t="s">
        <v>344</v>
      </c>
    </row>
    <row r="14" spans="1:17" ht="16.5" customHeight="1">
      <c r="A14" s="85" t="s">
        <v>25</v>
      </c>
      <c r="B14" s="85"/>
      <c r="C14" s="30">
        <v>1</v>
      </c>
      <c r="D14" s="25"/>
      <c r="E14" s="5"/>
      <c r="F14" s="13" t="s">
        <v>26</v>
      </c>
      <c r="G14" s="75" t="s">
        <v>345</v>
      </c>
      <c r="H14" s="21">
        <v>26</v>
      </c>
      <c r="I14" s="21">
        <v>12</v>
      </c>
      <c r="J14" s="21">
        <v>3</v>
      </c>
      <c r="K14" s="22" t="s">
        <v>107</v>
      </c>
      <c r="L14" s="22" t="s">
        <v>346</v>
      </c>
      <c r="M14" s="23" t="s">
        <v>89</v>
      </c>
      <c r="N14" s="24" t="s">
        <v>347</v>
      </c>
      <c r="O14" s="51">
        <v>44</v>
      </c>
      <c r="P14" s="52">
        <v>3</v>
      </c>
      <c r="Q14" s="47" t="s">
        <v>348</v>
      </c>
    </row>
    <row r="15" spans="1:17" ht="16.5" customHeight="1">
      <c r="A15" s="85" t="s">
        <v>27</v>
      </c>
      <c r="B15" s="85"/>
      <c r="C15" s="31">
        <v>1</v>
      </c>
      <c r="D15" s="25"/>
      <c r="E15" s="5"/>
      <c r="F15" s="19" t="s">
        <v>28</v>
      </c>
      <c r="G15" s="75" t="s">
        <v>349</v>
      </c>
      <c r="H15" s="21">
        <v>26</v>
      </c>
      <c r="I15" s="21">
        <v>11</v>
      </c>
      <c r="J15" s="21">
        <v>4</v>
      </c>
      <c r="K15" s="22" t="s">
        <v>107</v>
      </c>
      <c r="L15" s="22" t="s">
        <v>350</v>
      </c>
      <c r="M15" s="23" t="s">
        <v>94</v>
      </c>
      <c r="N15" s="24" t="s">
        <v>53</v>
      </c>
      <c r="O15" s="51">
        <v>42</v>
      </c>
      <c r="P15" s="52">
        <v>1</v>
      </c>
      <c r="Q15" s="47" t="s">
        <v>351</v>
      </c>
    </row>
    <row r="16" spans="1:17" ht="16.5" customHeight="1" thickBot="1">
      <c r="A16" s="85" t="s">
        <v>29</v>
      </c>
      <c r="B16" s="85"/>
      <c r="C16" s="31"/>
      <c r="D16" s="25"/>
      <c r="E16" s="5"/>
      <c r="F16" s="13" t="s">
        <v>30</v>
      </c>
      <c r="G16" s="75" t="s">
        <v>352</v>
      </c>
      <c r="H16" s="21">
        <v>26</v>
      </c>
      <c r="I16" s="21">
        <v>9</v>
      </c>
      <c r="J16" s="21">
        <v>7</v>
      </c>
      <c r="K16" s="22" t="s">
        <v>101</v>
      </c>
      <c r="L16" s="22" t="s">
        <v>353</v>
      </c>
      <c r="M16" s="23" t="s">
        <v>103</v>
      </c>
      <c r="N16" s="24" t="s">
        <v>59</v>
      </c>
      <c r="O16" s="51">
        <v>41</v>
      </c>
      <c r="P16" s="52">
        <v>1</v>
      </c>
      <c r="Q16" s="47" t="s">
        <v>354</v>
      </c>
    </row>
    <row r="17" spans="1:17" ht="16.5" customHeight="1" thickBot="1">
      <c r="A17" s="101" t="s">
        <v>31</v>
      </c>
      <c r="B17" s="101"/>
      <c r="C17" s="32">
        <v>2</v>
      </c>
      <c r="D17" s="27"/>
      <c r="E17" s="5"/>
      <c r="F17" s="19" t="s">
        <v>32</v>
      </c>
      <c r="G17" s="75" t="s">
        <v>355</v>
      </c>
      <c r="H17" s="21">
        <v>26</v>
      </c>
      <c r="I17" s="21">
        <v>10</v>
      </c>
      <c r="J17" s="21">
        <v>4</v>
      </c>
      <c r="K17" s="22" t="s">
        <v>58</v>
      </c>
      <c r="L17" s="22" t="s">
        <v>356</v>
      </c>
      <c r="M17" s="23" t="s">
        <v>103</v>
      </c>
      <c r="N17" s="24" t="s">
        <v>59</v>
      </c>
      <c r="O17" s="51">
        <v>42</v>
      </c>
      <c r="P17" s="52">
        <v>2</v>
      </c>
      <c r="Q17" s="47" t="s">
        <v>357</v>
      </c>
    </row>
    <row r="18" spans="1:17" ht="16.5" customHeight="1">
      <c r="A18" s="85" t="s">
        <v>74</v>
      </c>
      <c r="B18" s="85"/>
      <c r="C18" s="31">
        <v>1</v>
      </c>
      <c r="D18" s="25"/>
      <c r="E18" s="5"/>
      <c r="F18" s="13" t="s">
        <v>34</v>
      </c>
      <c r="G18" s="75" t="s">
        <v>358</v>
      </c>
      <c r="H18" s="21">
        <v>26</v>
      </c>
      <c r="I18" s="21">
        <v>10</v>
      </c>
      <c r="J18" s="21">
        <v>1</v>
      </c>
      <c r="K18" s="22" t="s">
        <v>63</v>
      </c>
      <c r="L18" s="22" t="s">
        <v>359</v>
      </c>
      <c r="M18" s="23" t="s">
        <v>109</v>
      </c>
      <c r="N18" s="24" t="s">
        <v>159</v>
      </c>
      <c r="O18" s="51">
        <v>62</v>
      </c>
      <c r="P18" s="52">
        <v>1</v>
      </c>
      <c r="Q18" s="47" t="s">
        <v>360</v>
      </c>
    </row>
    <row r="19" spans="1:17" ht="16.5" customHeight="1">
      <c r="A19" s="85" t="s">
        <v>72</v>
      </c>
      <c r="B19" s="85"/>
      <c r="C19" s="31">
        <v>107</v>
      </c>
      <c r="D19" s="76">
        <v>0.5879</v>
      </c>
      <c r="E19" s="5"/>
      <c r="F19" s="19" t="s">
        <v>36</v>
      </c>
      <c r="G19" s="75" t="s">
        <v>361</v>
      </c>
      <c r="H19" s="21">
        <v>26</v>
      </c>
      <c r="I19" s="21">
        <v>11</v>
      </c>
      <c r="J19" s="21">
        <v>4</v>
      </c>
      <c r="K19" s="22" t="s">
        <v>107</v>
      </c>
      <c r="L19" s="22" t="s">
        <v>362</v>
      </c>
      <c r="M19" s="23" t="s">
        <v>162</v>
      </c>
      <c r="N19" s="24" t="s">
        <v>117</v>
      </c>
      <c r="O19" s="51">
        <v>57</v>
      </c>
      <c r="P19" s="52">
        <v>2</v>
      </c>
      <c r="Q19" s="47" t="s">
        <v>363</v>
      </c>
    </row>
    <row r="20" spans="1:17" ht="16.5" customHeight="1">
      <c r="A20" s="85" t="s">
        <v>71</v>
      </c>
      <c r="B20" s="85"/>
      <c r="C20" s="31">
        <v>35</v>
      </c>
      <c r="D20" s="77">
        <v>0.1923</v>
      </c>
      <c r="E20" s="5"/>
      <c r="F20" s="13" t="s">
        <v>38</v>
      </c>
      <c r="G20" s="75" t="s">
        <v>364</v>
      </c>
      <c r="H20" s="21">
        <v>26</v>
      </c>
      <c r="I20" s="21">
        <v>7</v>
      </c>
      <c r="J20" s="21">
        <v>6</v>
      </c>
      <c r="K20" s="22" t="s">
        <v>114</v>
      </c>
      <c r="L20" s="22" t="s">
        <v>365</v>
      </c>
      <c r="M20" s="23" t="s">
        <v>366</v>
      </c>
      <c r="N20" s="24" t="s">
        <v>367</v>
      </c>
      <c r="O20" s="51">
        <v>58</v>
      </c>
      <c r="P20" s="52">
        <v>4</v>
      </c>
      <c r="Q20" s="47" t="s">
        <v>368</v>
      </c>
    </row>
    <row r="21" spans="1:17" ht="16.5" customHeight="1">
      <c r="A21" s="85" t="s">
        <v>73</v>
      </c>
      <c r="B21" s="85"/>
      <c r="C21" s="30">
        <v>40</v>
      </c>
      <c r="D21" s="77">
        <v>0.2197</v>
      </c>
      <c r="E21" s="5"/>
      <c r="F21" s="33" t="s">
        <v>39</v>
      </c>
      <c r="G21" s="75" t="s">
        <v>369</v>
      </c>
      <c r="H21" s="21">
        <v>26</v>
      </c>
      <c r="I21" s="21">
        <v>1</v>
      </c>
      <c r="J21" s="21">
        <v>6</v>
      </c>
      <c r="K21" s="22" t="s">
        <v>170</v>
      </c>
      <c r="L21" s="22" t="s">
        <v>370</v>
      </c>
      <c r="M21" s="23" t="s">
        <v>55</v>
      </c>
      <c r="N21" s="24" t="s">
        <v>371</v>
      </c>
      <c r="O21" s="51">
        <v>47</v>
      </c>
      <c r="P21" s="52">
        <v>7</v>
      </c>
      <c r="Q21" s="47" t="s">
        <v>372</v>
      </c>
    </row>
    <row r="22" spans="1:17" ht="16.5" customHeight="1">
      <c r="A22" s="85" t="s">
        <v>33</v>
      </c>
      <c r="B22" s="85"/>
      <c r="C22" s="30">
        <v>386</v>
      </c>
      <c r="D22" s="25"/>
      <c r="E22" s="5"/>
      <c r="F22" s="33" t="s">
        <v>67</v>
      </c>
      <c r="G22" s="78"/>
      <c r="H22" s="79"/>
      <c r="I22" s="79"/>
      <c r="J22" s="79"/>
      <c r="K22" s="23"/>
      <c r="L22" s="23"/>
      <c r="M22" s="22"/>
      <c r="N22" s="24"/>
      <c r="O22" s="80"/>
      <c r="P22" s="81"/>
      <c r="Q22" s="82"/>
    </row>
    <row r="23" spans="1:17" ht="16.5" customHeight="1">
      <c r="A23" s="94" t="s">
        <v>35</v>
      </c>
      <c r="B23" s="94"/>
      <c r="C23" s="34">
        <v>223</v>
      </c>
      <c r="D23" s="25"/>
      <c r="E23" s="5"/>
      <c r="F23" s="33" t="s">
        <v>68</v>
      </c>
      <c r="G23" s="83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46</v>
      </c>
      <c r="D24" s="59" t="s">
        <v>373</v>
      </c>
      <c r="E24" s="5"/>
      <c r="F24" s="38"/>
      <c r="G24" s="84"/>
      <c r="H24" s="39">
        <v>182</v>
      </c>
      <c r="I24" s="39">
        <v>148</v>
      </c>
      <c r="J24" s="39">
        <v>68</v>
      </c>
      <c r="K24" s="39">
        <v>148</v>
      </c>
      <c r="L24" s="40" t="s">
        <v>374</v>
      </c>
      <c r="M24" s="39"/>
      <c r="N24" s="41"/>
      <c r="O24" s="53">
        <v>686</v>
      </c>
      <c r="P24" s="54">
        <v>38</v>
      </c>
      <c r="Q24" s="48" t="s">
        <v>375</v>
      </c>
    </row>
    <row r="25" spans="1:17" ht="16.5" customHeight="1" thickBot="1">
      <c r="A25" s="95" t="s">
        <v>75</v>
      </c>
      <c r="B25" s="96"/>
      <c r="C25" s="58">
        <v>5</v>
      </c>
      <c r="D25" s="60" t="s">
        <v>376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56"/>
      <c r="D26" s="57"/>
      <c r="E26" s="5"/>
      <c r="F26" s="98" t="s">
        <v>377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 t="s">
        <v>378</v>
      </c>
      <c r="B27" s="85"/>
      <c r="C27" s="30">
        <v>16</v>
      </c>
      <c r="D27" s="25" t="s">
        <v>379</v>
      </c>
      <c r="E27" s="5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6.5" customHeight="1">
      <c r="A28" s="85" t="s">
        <v>380</v>
      </c>
      <c r="B28" s="85"/>
      <c r="C28" s="30">
        <v>11</v>
      </c>
      <c r="D28" s="25" t="s">
        <v>381</v>
      </c>
      <c r="E28" s="5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6.5" customHeight="1" thickBot="1">
      <c r="A29" s="89" t="s">
        <v>382</v>
      </c>
      <c r="B29" s="90"/>
      <c r="C29" s="36">
        <v>11</v>
      </c>
      <c r="D29" s="37" t="s">
        <v>383</v>
      </c>
      <c r="E29" s="5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</sheetData>
  <sheetProtection/>
  <mergeCells count="30">
    <mergeCell ref="A7:B7"/>
    <mergeCell ref="C7:D7"/>
    <mergeCell ref="A8:B8"/>
    <mergeCell ref="C8:D8"/>
    <mergeCell ref="A9:B9"/>
    <mergeCell ref="C9:D9"/>
    <mergeCell ref="A10:B10"/>
    <mergeCell ref="C10:D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F26:Q26"/>
    <mergeCell ref="A27:B27"/>
    <mergeCell ref="F27:Q27"/>
    <mergeCell ref="A28:B28"/>
    <mergeCell ref="F28:Q28"/>
    <mergeCell ref="A29:B29"/>
    <mergeCell ref="F29:Q29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1"/>
  <sheetViews>
    <sheetView zoomScalePageLayoutView="0" workbookViewId="0" topLeftCell="A4">
      <selection activeCell="G24" sqref="G24:Q24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77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180</v>
      </c>
      <c r="D8" s="107"/>
      <c r="E8" s="5"/>
      <c r="F8" s="13" t="s">
        <v>15</v>
      </c>
      <c r="G8" s="14" t="s">
        <v>181</v>
      </c>
      <c r="H8" s="15">
        <v>26</v>
      </c>
      <c r="I8" s="15">
        <v>23</v>
      </c>
      <c r="J8" s="15">
        <v>2</v>
      </c>
      <c r="K8" s="16" t="s">
        <v>48</v>
      </c>
      <c r="L8" s="16" t="s">
        <v>182</v>
      </c>
      <c r="M8" s="17" t="s">
        <v>183</v>
      </c>
      <c r="N8" s="18" t="s">
        <v>184</v>
      </c>
      <c r="O8" s="49">
        <v>38</v>
      </c>
      <c r="P8" s="50">
        <v>0</v>
      </c>
      <c r="Q8" s="46">
        <v>2424</v>
      </c>
    </row>
    <row r="9" spans="1:17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20" t="s">
        <v>185</v>
      </c>
      <c r="H9" s="21">
        <v>26</v>
      </c>
      <c r="I9" s="21">
        <v>14</v>
      </c>
      <c r="J9" s="21">
        <v>4</v>
      </c>
      <c r="K9" s="22" t="s">
        <v>54</v>
      </c>
      <c r="L9" s="22" t="s">
        <v>186</v>
      </c>
      <c r="M9" s="23" t="s">
        <v>187</v>
      </c>
      <c r="N9" s="24" t="s">
        <v>188</v>
      </c>
      <c r="O9" s="51">
        <v>51</v>
      </c>
      <c r="P9" s="52">
        <v>1</v>
      </c>
      <c r="Q9" s="47">
        <v>2060</v>
      </c>
    </row>
    <row r="10" spans="1:17" ht="16.5" customHeight="1" thickBot="1">
      <c r="A10" s="102" t="s">
        <v>18</v>
      </c>
      <c r="B10" s="102"/>
      <c r="C10" s="103" t="s">
        <v>189</v>
      </c>
      <c r="D10" s="103"/>
      <c r="E10" s="5"/>
      <c r="F10" s="13" t="s">
        <v>19</v>
      </c>
      <c r="G10" s="20" t="s">
        <v>190</v>
      </c>
      <c r="H10" s="21">
        <v>26</v>
      </c>
      <c r="I10" s="21">
        <v>14</v>
      </c>
      <c r="J10" s="21">
        <v>3</v>
      </c>
      <c r="K10" s="22" t="s">
        <v>55</v>
      </c>
      <c r="L10" s="22" t="s">
        <v>191</v>
      </c>
      <c r="M10" s="23" t="s">
        <v>139</v>
      </c>
      <c r="N10" s="24" t="s">
        <v>140</v>
      </c>
      <c r="O10" s="51">
        <v>47</v>
      </c>
      <c r="P10" s="52">
        <v>2</v>
      </c>
      <c r="Q10" s="47">
        <v>1867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20" t="s">
        <v>192</v>
      </c>
      <c r="H11" s="21">
        <v>26</v>
      </c>
      <c r="I11" s="21">
        <v>13</v>
      </c>
      <c r="J11" s="21">
        <v>5</v>
      </c>
      <c r="K11" s="22" t="s">
        <v>54</v>
      </c>
      <c r="L11" s="22" t="s">
        <v>193</v>
      </c>
      <c r="M11" s="23" t="s">
        <v>145</v>
      </c>
      <c r="N11" s="24" t="s">
        <v>46</v>
      </c>
      <c r="O11" s="51">
        <v>60</v>
      </c>
      <c r="P11" s="52">
        <v>3</v>
      </c>
      <c r="Q11" s="47">
        <v>2730</v>
      </c>
    </row>
    <row r="12" spans="1:17" ht="16.5" customHeight="1" thickBot="1">
      <c r="A12" s="104" t="s">
        <v>21</v>
      </c>
      <c r="B12" s="104"/>
      <c r="C12" s="26">
        <v>182</v>
      </c>
      <c r="D12" s="27"/>
      <c r="E12" s="5"/>
      <c r="F12" s="13" t="s">
        <v>22</v>
      </c>
      <c r="G12" s="20" t="s">
        <v>194</v>
      </c>
      <c r="H12" s="21">
        <v>26</v>
      </c>
      <c r="I12" s="21">
        <v>11</v>
      </c>
      <c r="J12" s="21">
        <v>8</v>
      </c>
      <c r="K12" s="22" t="s">
        <v>51</v>
      </c>
      <c r="L12" s="22" t="s">
        <v>195</v>
      </c>
      <c r="M12" s="23" t="s">
        <v>151</v>
      </c>
      <c r="N12" s="24" t="s">
        <v>47</v>
      </c>
      <c r="O12" s="51">
        <v>47</v>
      </c>
      <c r="P12" s="52">
        <v>5</v>
      </c>
      <c r="Q12" s="47">
        <v>2190</v>
      </c>
    </row>
    <row r="13" spans="1:17" ht="16.5" customHeight="1">
      <c r="A13" s="105" t="s">
        <v>23</v>
      </c>
      <c r="B13" s="105"/>
      <c r="C13" s="28">
        <v>180</v>
      </c>
      <c r="D13" s="29"/>
      <c r="E13" s="5"/>
      <c r="F13" s="19" t="s">
        <v>24</v>
      </c>
      <c r="G13" s="20" t="s">
        <v>196</v>
      </c>
      <c r="H13" s="21">
        <v>26</v>
      </c>
      <c r="I13" s="21">
        <v>11</v>
      </c>
      <c r="J13" s="21">
        <v>5</v>
      </c>
      <c r="K13" s="22" t="s">
        <v>101</v>
      </c>
      <c r="L13" s="22" t="s">
        <v>197</v>
      </c>
      <c r="M13" s="23" t="s">
        <v>69</v>
      </c>
      <c r="N13" s="24" t="s">
        <v>99</v>
      </c>
      <c r="O13" s="51">
        <v>52</v>
      </c>
      <c r="P13" s="52">
        <v>6</v>
      </c>
      <c r="Q13" s="47">
        <v>2513</v>
      </c>
    </row>
    <row r="14" spans="1:17" ht="16.5" customHeight="1">
      <c r="A14" s="85" t="s">
        <v>25</v>
      </c>
      <c r="B14" s="85"/>
      <c r="C14" s="30">
        <v>1</v>
      </c>
      <c r="D14" s="25"/>
      <c r="E14" s="5"/>
      <c r="F14" s="13" t="s">
        <v>26</v>
      </c>
      <c r="G14" s="20" t="s">
        <v>198</v>
      </c>
      <c r="H14" s="21">
        <v>26</v>
      </c>
      <c r="I14" s="21">
        <v>11</v>
      </c>
      <c r="J14" s="21">
        <v>4</v>
      </c>
      <c r="K14" s="22" t="s">
        <v>107</v>
      </c>
      <c r="L14" s="22" t="s">
        <v>199</v>
      </c>
      <c r="M14" s="23" t="s">
        <v>94</v>
      </c>
      <c r="N14" s="24" t="s">
        <v>53</v>
      </c>
      <c r="O14" s="51">
        <v>48</v>
      </c>
      <c r="P14" s="52">
        <v>3</v>
      </c>
      <c r="Q14" s="47">
        <v>1995</v>
      </c>
    </row>
    <row r="15" spans="1:17" ht="16.5" customHeight="1">
      <c r="A15" s="85" t="s">
        <v>27</v>
      </c>
      <c r="B15" s="85"/>
      <c r="C15" s="31">
        <v>1</v>
      </c>
      <c r="D15" s="25"/>
      <c r="E15" s="5"/>
      <c r="F15" s="19" t="s">
        <v>28</v>
      </c>
      <c r="G15" s="20" t="s">
        <v>200</v>
      </c>
      <c r="H15" s="21">
        <v>26</v>
      </c>
      <c r="I15" s="21">
        <v>11</v>
      </c>
      <c r="J15" s="21">
        <v>3</v>
      </c>
      <c r="K15" s="22" t="s">
        <v>58</v>
      </c>
      <c r="L15" s="22" t="s">
        <v>201</v>
      </c>
      <c r="M15" s="23" t="s">
        <v>154</v>
      </c>
      <c r="N15" s="24" t="s">
        <v>64</v>
      </c>
      <c r="O15" s="51">
        <v>63</v>
      </c>
      <c r="P15" s="52">
        <v>4</v>
      </c>
      <c r="Q15" s="47">
        <v>3600</v>
      </c>
    </row>
    <row r="16" spans="1:17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202</v>
      </c>
      <c r="H16" s="21">
        <v>26</v>
      </c>
      <c r="I16" s="21">
        <v>10</v>
      </c>
      <c r="J16" s="21">
        <v>5</v>
      </c>
      <c r="K16" s="22" t="s">
        <v>107</v>
      </c>
      <c r="L16" s="22" t="s">
        <v>203</v>
      </c>
      <c r="M16" s="23" t="s">
        <v>98</v>
      </c>
      <c r="N16" s="24" t="s">
        <v>50</v>
      </c>
      <c r="O16" s="51">
        <v>55</v>
      </c>
      <c r="P16" s="52">
        <v>6</v>
      </c>
      <c r="Q16" s="47">
        <v>2560</v>
      </c>
    </row>
    <row r="17" spans="1:17" ht="16.5" customHeight="1" thickBot="1">
      <c r="A17" s="101" t="s">
        <v>31</v>
      </c>
      <c r="B17" s="101"/>
      <c r="C17" s="32">
        <v>4</v>
      </c>
      <c r="D17" s="27"/>
      <c r="E17" s="5"/>
      <c r="F17" s="19" t="s">
        <v>32</v>
      </c>
      <c r="G17" s="20" t="s">
        <v>204</v>
      </c>
      <c r="H17" s="21">
        <v>26</v>
      </c>
      <c r="I17" s="21">
        <v>10</v>
      </c>
      <c r="J17" s="21">
        <v>4</v>
      </c>
      <c r="K17" s="22" t="s">
        <v>58</v>
      </c>
      <c r="L17" s="22" t="s">
        <v>205</v>
      </c>
      <c r="M17" s="23" t="s">
        <v>103</v>
      </c>
      <c r="N17" s="24" t="s">
        <v>59</v>
      </c>
      <c r="O17" s="51">
        <v>45</v>
      </c>
      <c r="P17" s="52">
        <v>2</v>
      </c>
      <c r="Q17" s="47">
        <v>2897</v>
      </c>
    </row>
    <row r="18" spans="1:17" ht="16.5" customHeight="1">
      <c r="A18" s="85" t="s">
        <v>74</v>
      </c>
      <c r="B18" s="85"/>
      <c r="C18" s="31">
        <v>0</v>
      </c>
      <c r="D18" s="25"/>
      <c r="E18" s="5"/>
      <c r="F18" s="13" t="s">
        <v>34</v>
      </c>
      <c r="G18" s="20" t="s">
        <v>206</v>
      </c>
      <c r="H18" s="21">
        <v>26</v>
      </c>
      <c r="I18" s="21">
        <v>9</v>
      </c>
      <c r="J18" s="21">
        <v>4</v>
      </c>
      <c r="K18" s="22" t="s">
        <v>114</v>
      </c>
      <c r="L18" s="22" t="s">
        <v>207</v>
      </c>
      <c r="M18" s="23" t="s">
        <v>109</v>
      </c>
      <c r="N18" s="24" t="s">
        <v>159</v>
      </c>
      <c r="O18" s="51">
        <v>59</v>
      </c>
      <c r="P18" s="52">
        <v>4</v>
      </c>
      <c r="Q18" s="47">
        <v>1600</v>
      </c>
    </row>
    <row r="19" spans="1:17" ht="16.5" customHeight="1">
      <c r="A19" s="85" t="s">
        <v>72</v>
      </c>
      <c r="B19" s="85"/>
      <c r="C19" s="31">
        <v>110</v>
      </c>
      <c r="D19" s="25"/>
      <c r="E19" s="5"/>
      <c r="F19" s="19" t="s">
        <v>36</v>
      </c>
      <c r="G19" s="20" t="s">
        <v>208</v>
      </c>
      <c r="H19" s="21">
        <v>26</v>
      </c>
      <c r="I19" s="21">
        <v>8</v>
      </c>
      <c r="J19" s="21">
        <v>4</v>
      </c>
      <c r="K19" s="22" t="s">
        <v>209</v>
      </c>
      <c r="L19" s="22" t="s">
        <v>210</v>
      </c>
      <c r="M19" s="23" t="s">
        <v>162</v>
      </c>
      <c r="N19" s="24" t="s">
        <v>117</v>
      </c>
      <c r="O19" s="51">
        <v>71</v>
      </c>
      <c r="P19" s="52">
        <v>8</v>
      </c>
      <c r="Q19" s="47">
        <v>3550</v>
      </c>
    </row>
    <row r="20" spans="1:17" ht="16.5" customHeight="1">
      <c r="A20" s="85" t="s">
        <v>71</v>
      </c>
      <c r="B20" s="85"/>
      <c r="C20" s="31">
        <v>29</v>
      </c>
      <c r="D20" s="47"/>
      <c r="E20" s="5"/>
      <c r="F20" s="13" t="s">
        <v>38</v>
      </c>
      <c r="G20" s="20" t="s">
        <v>211</v>
      </c>
      <c r="H20" s="21">
        <v>26</v>
      </c>
      <c r="I20" s="21">
        <v>7</v>
      </c>
      <c r="J20" s="21">
        <v>3</v>
      </c>
      <c r="K20" s="22" t="s">
        <v>52</v>
      </c>
      <c r="L20" s="22" t="s">
        <v>212</v>
      </c>
      <c r="M20" s="23" t="s">
        <v>62</v>
      </c>
      <c r="N20" s="24" t="s">
        <v>165</v>
      </c>
      <c r="O20" s="51">
        <v>39</v>
      </c>
      <c r="P20" s="52">
        <v>4</v>
      </c>
      <c r="Q20" s="47">
        <v>2890</v>
      </c>
    </row>
    <row r="21" spans="1:17" ht="16.5" customHeight="1">
      <c r="A21" s="85" t="s">
        <v>73</v>
      </c>
      <c r="B21" s="85"/>
      <c r="C21" s="30">
        <v>43</v>
      </c>
      <c r="D21" s="47"/>
      <c r="E21" s="5"/>
      <c r="F21" s="33" t="s">
        <v>39</v>
      </c>
      <c r="G21" s="20" t="s">
        <v>213</v>
      </c>
      <c r="H21" s="21">
        <v>26</v>
      </c>
      <c r="I21" s="21">
        <v>1</v>
      </c>
      <c r="J21" s="21">
        <v>4</v>
      </c>
      <c r="K21" s="22" t="s">
        <v>70</v>
      </c>
      <c r="L21" s="22" t="s">
        <v>214</v>
      </c>
      <c r="M21" s="23" t="s">
        <v>44</v>
      </c>
      <c r="N21" s="24" t="s">
        <v>215</v>
      </c>
      <c r="O21" s="51">
        <v>39</v>
      </c>
      <c r="P21" s="52">
        <v>0</v>
      </c>
      <c r="Q21" s="47">
        <v>1590</v>
      </c>
    </row>
    <row r="22" spans="1:17" ht="16.5" customHeight="1">
      <c r="A22" s="85" t="s">
        <v>33</v>
      </c>
      <c r="B22" s="85"/>
      <c r="C22" s="30">
        <v>401</v>
      </c>
      <c r="D22" s="25"/>
      <c r="E22" s="5"/>
      <c r="F22" s="33"/>
      <c r="G22" s="20"/>
      <c r="H22" s="21"/>
      <c r="I22" s="21"/>
      <c r="J22" s="21"/>
      <c r="K22" s="22"/>
      <c r="L22" s="22"/>
      <c r="M22" s="23"/>
      <c r="N22" s="24"/>
      <c r="O22" s="51"/>
      <c r="P22" s="52"/>
      <c r="Q22" s="47"/>
    </row>
    <row r="23" spans="1:17" ht="16.5" customHeight="1">
      <c r="A23" s="94" t="s">
        <v>35</v>
      </c>
      <c r="B23" s="94"/>
      <c r="C23" s="34">
        <v>228</v>
      </c>
      <c r="D23" s="25"/>
      <c r="E23" s="5"/>
      <c r="F23" s="33"/>
      <c r="G23" s="20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52</v>
      </c>
      <c r="D24" s="59" t="s">
        <v>216</v>
      </c>
      <c r="E24" s="5"/>
      <c r="F24" s="38"/>
      <c r="G24" s="39" t="s">
        <v>40</v>
      </c>
      <c r="H24" s="39">
        <v>182</v>
      </c>
      <c r="I24" s="39">
        <f>SUM(I8:I21)</f>
        <v>153</v>
      </c>
      <c r="J24" s="39">
        <f>SUM(J8:J23)</f>
        <v>58</v>
      </c>
      <c r="K24" s="40" t="s">
        <v>217</v>
      </c>
      <c r="L24" s="40" t="s">
        <v>218</v>
      </c>
      <c r="M24" s="39"/>
      <c r="N24" s="41"/>
      <c r="O24" s="53">
        <f>SUM(O8:O23)</f>
        <v>714</v>
      </c>
      <c r="P24" s="54">
        <f>SUM(P8:P23)</f>
        <v>48</v>
      </c>
      <c r="Q24" s="48">
        <f>SUM(Q8:Q23)</f>
        <v>34466</v>
      </c>
    </row>
    <row r="25" spans="1:17" ht="16.5" customHeight="1" thickBot="1">
      <c r="A25" s="95" t="s">
        <v>75</v>
      </c>
      <c r="B25" s="96"/>
      <c r="C25" s="58">
        <v>11</v>
      </c>
      <c r="D25" s="60" t="s">
        <v>219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56"/>
      <c r="D26" s="57"/>
      <c r="E26" s="5"/>
      <c r="F26" s="98" t="s">
        <v>220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 t="s">
        <v>221</v>
      </c>
      <c r="B27" s="85"/>
      <c r="C27" s="30">
        <v>24</v>
      </c>
      <c r="D27" s="25" t="s">
        <v>222</v>
      </c>
      <c r="E27" s="5"/>
      <c r="F27" s="108" t="s">
        <v>223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6.5" customHeight="1">
      <c r="A28" s="85" t="s">
        <v>224</v>
      </c>
      <c r="B28" s="85"/>
      <c r="C28" s="30">
        <v>20</v>
      </c>
      <c r="D28" s="25" t="s">
        <v>206</v>
      </c>
      <c r="E28" s="5"/>
      <c r="F28" s="108" t="s">
        <v>225</v>
      </c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29" spans="1:17" ht="16.5" customHeight="1" thickBot="1">
      <c r="A29" s="89" t="s">
        <v>226</v>
      </c>
      <c r="B29" s="90"/>
      <c r="C29" s="36">
        <v>17</v>
      </c>
      <c r="D29" s="37" t="s">
        <v>181</v>
      </c>
      <c r="E29" s="5"/>
      <c r="F29" s="108" t="s">
        <v>227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10"/>
    </row>
    <row r="30" spans="6:17" ht="15">
      <c r="F30" s="108" t="s">
        <v>228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</row>
    <row r="31" spans="6:17" ht="15.75" thickBot="1">
      <c r="F31" s="111" t="s">
        <v>229</v>
      </c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3"/>
    </row>
  </sheetData>
  <sheetProtection/>
  <mergeCells count="32">
    <mergeCell ref="F30:Q30"/>
    <mergeCell ref="F31:Q31"/>
    <mergeCell ref="A27:B27"/>
    <mergeCell ref="F27:Q27"/>
    <mergeCell ref="A28:B28"/>
    <mergeCell ref="F28:Q28"/>
    <mergeCell ref="A29:B29"/>
    <mergeCell ref="F29:Q29"/>
    <mergeCell ref="A22:B22"/>
    <mergeCell ref="A23:B23"/>
    <mergeCell ref="A24:B24"/>
    <mergeCell ref="A25:B25"/>
    <mergeCell ref="A26:B26"/>
    <mergeCell ref="F26:Q26"/>
    <mergeCell ref="A16:B16"/>
    <mergeCell ref="A17:B17"/>
    <mergeCell ref="A18:B18"/>
    <mergeCell ref="A19:B19"/>
    <mergeCell ref="A20:B20"/>
    <mergeCell ref="A21:B21"/>
    <mergeCell ref="A10:B10"/>
    <mergeCell ref="C10:D10"/>
    <mergeCell ref="A12:B12"/>
    <mergeCell ref="A13:B13"/>
    <mergeCell ref="A14:B14"/>
    <mergeCell ref="A15:B15"/>
    <mergeCell ref="A7:B7"/>
    <mergeCell ref="C7:D7"/>
    <mergeCell ref="A8:B8"/>
    <mergeCell ref="C8:D8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4"/>
  <sheetViews>
    <sheetView zoomScalePageLayoutView="0" workbookViewId="0" topLeftCell="A3">
      <selection activeCell="I36" sqref="I36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77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78</v>
      </c>
      <c r="D8" s="107"/>
      <c r="E8" s="5"/>
      <c r="F8" s="13" t="s">
        <v>15</v>
      </c>
      <c r="G8" s="14" t="s">
        <v>79</v>
      </c>
      <c r="H8" s="15">
        <v>24</v>
      </c>
      <c r="I8" s="15">
        <v>15</v>
      </c>
      <c r="J8" s="15">
        <v>5</v>
      </c>
      <c r="K8" s="16" t="s">
        <v>44</v>
      </c>
      <c r="L8" s="16" t="s">
        <v>80</v>
      </c>
      <c r="M8" s="17" t="s">
        <v>81</v>
      </c>
      <c r="N8" s="18" t="s">
        <v>82</v>
      </c>
      <c r="O8" s="49">
        <v>46</v>
      </c>
      <c r="P8" s="50">
        <v>5</v>
      </c>
      <c r="Q8" s="61">
        <v>2600</v>
      </c>
    </row>
    <row r="9" spans="1:17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20" t="s">
        <v>83</v>
      </c>
      <c r="H9" s="21">
        <v>24</v>
      </c>
      <c r="I9" s="21">
        <v>14</v>
      </c>
      <c r="J9" s="21">
        <v>6</v>
      </c>
      <c r="K9" s="22" t="s">
        <v>44</v>
      </c>
      <c r="L9" s="22" t="s">
        <v>84</v>
      </c>
      <c r="M9" s="23" t="s">
        <v>85</v>
      </c>
      <c r="N9" s="24" t="s">
        <v>43</v>
      </c>
      <c r="O9" s="51">
        <v>39</v>
      </c>
      <c r="P9" s="52">
        <v>2</v>
      </c>
      <c r="Q9" s="62">
        <v>1850</v>
      </c>
    </row>
    <row r="10" spans="1:17" ht="16.5" customHeight="1" thickBot="1">
      <c r="A10" s="102" t="s">
        <v>18</v>
      </c>
      <c r="B10" s="102"/>
      <c r="C10" s="103" t="s">
        <v>86</v>
      </c>
      <c r="D10" s="103"/>
      <c r="E10" s="5"/>
      <c r="F10" s="13" t="s">
        <v>19</v>
      </c>
      <c r="G10" s="20" t="s">
        <v>87</v>
      </c>
      <c r="H10" s="21">
        <v>24</v>
      </c>
      <c r="I10" s="21">
        <v>11</v>
      </c>
      <c r="J10" s="21">
        <v>6</v>
      </c>
      <c r="K10" s="22" t="s">
        <v>51</v>
      </c>
      <c r="L10" s="22" t="s">
        <v>88</v>
      </c>
      <c r="M10" s="23" t="s">
        <v>89</v>
      </c>
      <c r="N10" s="24" t="s">
        <v>66</v>
      </c>
      <c r="O10" s="51">
        <v>35</v>
      </c>
      <c r="P10" s="52">
        <v>2</v>
      </c>
      <c r="Q10" s="62">
        <v>2560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20" t="s">
        <v>90</v>
      </c>
      <c r="H11" s="21">
        <v>24</v>
      </c>
      <c r="I11" s="21">
        <v>10</v>
      </c>
      <c r="J11" s="21">
        <v>8</v>
      </c>
      <c r="K11" s="22" t="s">
        <v>49</v>
      </c>
      <c r="L11" s="22" t="s">
        <v>91</v>
      </c>
      <c r="M11" s="23" t="s">
        <v>69</v>
      </c>
      <c r="N11" s="24" t="s">
        <v>47</v>
      </c>
      <c r="O11" s="51">
        <v>51</v>
      </c>
      <c r="P11" s="52">
        <v>4</v>
      </c>
      <c r="Q11" s="62">
        <v>3350</v>
      </c>
    </row>
    <row r="12" spans="1:17" ht="16.5" customHeight="1" thickBot="1">
      <c r="A12" s="104" t="s">
        <v>21</v>
      </c>
      <c r="B12" s="104"/>
      <c r="C12" s="26">
        <v>156</v>
      </c>
      <c r="D12" s="27"/>
      <c r="E12" s="5"/>
      <c r="F12" s="13" t="s">
        <v>22</v>
      </c>
      <c r="G12" s="20" t="s">
        <v>92</v>
      </c>
      <c r="H12" s="21">
        <v>24</v>
      </c>
      <c r="I12" s="21">
        <v>10</v>
      </c>
      <c r="J12" s="21">
        <v>7</v>
      </c>
      <c r="K12" s="22" t="s">
        <v>51</v>
      </c>
      <c r="L12" s="22" t="s">
        <v>93</v>
      </c>
      <c r="M12" s="23" t="s">
        <v>94</v>
      </c>
      <c r="N12" s="24" t="s">
        <v>95</v>
      </c>
      <c r="O12" s="51">
        <v>41</v>
      </c>
      <c r="P12" s="52">
        <v>5</v>
      </c>
      <c r="Q12" s="62">
        <v>2040</v>
      </c>
    </row>
    <row r="13" spans="1:17" ht="16.5" customHeight="1">
      <c r="A13" s="105" t="s">
        <v>23</v>
      </c>
      <c r="B13" s="105"/>
      <c r="C13" s="28">
        <v>156</v>
      </c>
      <c r="D13" s="29"/>
      <c r="E13" s="5"/>
      <c r="F13" s="19" t="s">
        <v>24</v>
      </c>
      <c r="G13" s="20" t="s">
        <v>96</v>
      </c>
      <c r="H13" s="21">
        <v>24</v>
      </c>
      <c r="I13" s="21">
        <v>9</v>
      </c>
      <c r="J13" s="21">
        <v>8</v>
      </c>
      <c r="K13" s="22" t="s">
        <v>51</v>
      </c>
      <c r="L13" s="22" t="s">
        <v>97</v>
      </c>
      <c r="M13" s="23" t="s">
        <v>98</v>
      </c>
      <c r="N13" s="24" t="s">
        <v>99</v>
      </c>
      <c r="O13" s="51">
        <v>52</v>
      </c>
      <c r="P13" s="52">
        <v>1</v>
      </c>
      <c r="Q13" s="62">
        <v>1650</v>
      </c>
    </row>
    <row r="14" spans="1:17" ht="16.5" customHeight="1">
      <c r="A14" s="85" t="s">
        <v>25</v>
      </c>
      <c r="B14" s="85"/>
      <c r="C14" s="30">
        <v>0</v>
      </c>
      <c r="D14" s="25"/>
      <c r="E14" s="5"/>
      <c r="F14" s="13" t="s">
        <v>26</v>
      </c>
      <c r="G14" s="20" t="s">
        <v>100</v>
      </c>
      <c r="H14" s="21">
        <v>24</v>
      </c>
      <c r="I14" s="21">
        <v>10</v>
      </c>
      <c r="J14" s="21">
        <v>4</v>
      </c>
      <c r="K14" s="22" t="s">
        <v>101</v>
      </c>
      <c r="L14" s="22" t="s">
        <v>102</v>
      </c>
      <c r="M14" s="23" t="s">
        <v>103</v>
      </c>
      <c r="N14" s="24" t="s">
        <v>53</v>
      </c>
      <c r="O14" s="51">
        <v>44</v>
      </c>
      <c r="P14" s="52">
        <v>3</v>
      </c>
      <c r="Q14" s="62">
        <v>1870</v>
      </c>
    </row>
    <row r="15" spans="1:17" ht="16.5" customHeight="1">
      <c r="A15" s="85" t="s">
        <v>27</v>
      </c>
      <c r="B15" s="85"/>
      <c r="C15" s="31">
        <v>0</v>
      </c>
      <c r="D15" s="25"/>
      <c r="E15" s="5"/>
      <c r="F15" s="19" t="s">
        <v>28</v>
      </c>
      <c r="G15" s="20" t="s">
        <v>104</v>
      </c>
      <c r="H15" s="21">
        <v>24</v>
      </c>
      <c r="I15" s="21">
        <v>9</v>
      </c>
      <c r="J15" s="21">
        <v>7</v>
      </c>
      <c r="K15" s="22" t="s">
        <v>54</v>
      </c>
      <c r="L15" s="22" t="s">
        <v>105</v>
      </c>
      <c r="M15" s="23" t="s">
        <v>103</v>
      </c>
      <c r="N15" s="24" t="s">
        <v>53</v>
      </c>
      <c r="O15" s="51">
        <v>35</v>
      </c>
      <c r="P15" s="52">
        <v>4</v>
      </c>
      <c r="Q15" s="62">
        <v>2476</v>
      </c>
    </row>
    <row r="16" spans="1:17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106</v>
      </c>
      <c r="H16" s="21">
        <v>24</v>
      </c>
      <c r="I16" s="21">
        <v>9</v>
      </c>
      <c r="J16" s="21">
        <v>4</v>
      </c>
      <c r="K16" s="22" t="s">
        <v>107</v>
      </c>
      <c r="L16" s="22" t="s">
        <v>108</v>
      </c>
      <c r="M16" s="23" t="s">
        <v>109</v>
      </c>
      <c r="N16" s="24" t="s">
        <v>59</v>
      </c>
      <c r="O16" s="51">
        <v>38</v>
      </c>
      <c r="P16" s="52">
        <v>1</v>
      </c>
      <c r="Q16" s="62">
        <v>2320</v>
      </c>
    </row>
    <row r="17" spans="1:17" ht="16.5" customHeight="1" thickBot="1">
      <c r="A17" s="101" t="s">
        <v>31</v>
      </c>
      <c r="B17" s="101"/>
      <c r="C17" s="32">
        <v>0</v>
      </c>
      <c r="D17" s="27"/>
      <c r="E17" s="5"/>
      <c r="F17" s="19" t="s">
        <v>32</v>
      </c>
      <c r="G17" s="20" t="s">
        <v>110</v>
      </c>
      <c r="H17" s="21">
        <v>24</v>
      </c>
      <c r="I17" s="21">
        <v>6</v>
      </c>
      <c r="J17" s="21">
        <v>8</v>
      </c>
      <c r="K17" s="22" t="s">
        <v>101</v>
      </c>
      <c r="L17" s="22" t="s">
        <v>111</v>
      </c>
      <c r="M17" s="23" t="s">
        <v>65</v>
      </c>
      <c r="N17" s="24" t="s">
        <v>112</v>
      </c>
      <c r="O17" s="51">
        <v>52</v>
      </c>
      <c r="P17" s="52">
        <v>6</v>
      </c>
      <c r="Q17" s="62">
        <v>2275</v>
      </c>
    </row>
    <row r="18" spans="1:17" ht="16.5" customHeight="1">
      <c r="A18" s="85" t="s">
        <v>74</v>
      </c>
      <c r="B18" s="85"/>
      <c r="C18" s="31">
        <v>0</v>
      </c>
      <c r="D18" s="25"/>
      <c r="E18" s="5"/>
      <c r="F18" s="13" t="s">
        <v>34</v>
      </c>
      <c r="G18" s="20" t="s">
        <v>113</v>
      </c>
      <c r="H18" s="21">
        <v>24</v>
      </c>
      <c r="I18" s="21">
        <v>7</v>
      </c>
      <c r="J18" s="21">
        <v>4</v>
      </c>
      <c r="K18" s="22" t="s">
        <v>114</v>
      </c>
      <c r="L18" s="22" t="s">
        <v>115</v>
      </c>
      <c r="M18" s="23" t="s">
        <v>116</v>
      </c>
      <c r="N18" s="24" t="s">
        <v>117</v>
      </c>
      <c r="O18" s="51">
        <v>56</v>
      </c>
      <c r="P18" s="52">
        <v>5</v>
      </c>
      <c r="Q18" s="62">
        <v>1710</v>
      </c>
    </row>
    <row r="19" spans="1:17" ht="16.5" customHeight="1">
      <c r="A19" s="85" t="s">
        <v>72</v>
      </c>
      <c r="B19" s="85"/>
      <c r="C19" s="31">
        <v>97</v>
      </c>
      <c r="D19" s="25"/>
      <c r="E19" s="5"/>
      <c r="F19" s="19" t="s">
        <v>36</v>
      </c>
      <c r="G19" s="20" t="s">
        <v>118</v>
      </c>
      <c r="H19" s="21">
        <v>24</v>
      </c>
      <c r="I19" s="21">
        <v>7</v>
      </c>
      <c r="J19" s="21">
        <v>2</v>
      </c>
      <c r="K19" s="22" t="s">
        <v>63</v>
      </c>
      <c r="L19" s="22" t="s">
        <v>119</v>
      </c>
      <c r="M19" s="23" t="s">
        <v>45</v>
      </c>
      <c r="N19" s="24" t="s">
        <v>120</v>
      </c>
      <c r="O19" s="51">
        <v>49</v>
      </c>
      <c r="P19" s="52">
        <v>9</v>
      </c>
      <c r="Q19" s="62">
        <v>1800</v>
      </c>
    </row>
    <row r="20" spans="1:17" ht="16.5" customHeight="1">
      <c r="A20" s="85" t="s">
        <v>71</v>
      </c>
      <c r="B20" s="85"/>
      <c r="C20" s="31">
        <v>38</v>
      </c>
      <c r="D20" s="47"/>
      <c r="E20" s="5"/>
      <c r="F20" s="13" t="s">
        <v>38</v>
      </c>
      <c r="G20" s="20" t="s">
        <v>121</v>
      </c>
      <c r="H20" s="21">
        <v>24</v>
      </c>
      <c r="I20" s="21">
        <v>2</v>
      </c>
      <c r="J20" s="21">
        <v>5</v>
      </c>
      <c r="K20" s="22" t="s">
        <v>122</v>
      </c>
      <c r="L20" s="22" t="s">
        <v>123</v>
      </c>
      <c r="M20" s="23" t="s">
        <v>107</v>
      </c>
      <c r="N20" s="24" t="s">
        <v>124</v>
      </c>
      <c r="O20" s="51">
        <v>57</v>
      </c>
      <c r="P20" s="52">
        <v>7</v>
      </c>
      <c r="Q20" s="62">
        <v>1680</v>
      </c>
    </row>
    <row r="21" spans="1:17" ht="16.5" customHeight="1">
      <c r="A21" s="85" t="s">
        <v>73</v>
      </c>
      <c r="B21" s="85"/>
      <c r="C21" s="30">
        <v>21</v>
      </c>
      <c r="D21" s="47"/>
      <c r="E21" s="5"/>
      <c r="F21" s="33" t="s">
        <v>39</v>
      </c>
      <c r="G21" s="20"/>
      <c r="H21" s="21"/>
      <c r="I21" s="21"/>
      <c r="J21" s="21"/>
      <c r="K21" s="22"/>
      <c r="L21" s="22"/>
      <c r="M21" s="23"/>
      <c r="N21" s="24"/>
      <c r="O21" s="51"/>
      <c r="P21" s="52"/>
      <c r="Q21" s="47"/>
    </row>
    <row r="22" spans="1:17" ht="16.5" customHeight="1">
      <c r="A22" s="85" t="s">
        <v>33</v>
      </c>
      <c r="B22" s="85"/>
      <c r="C22" s="30">
        <v>343</v>
      </c>
      <c r="D22" s="25"/>
      <c r="E22" s="5"/>
      <c r="F22" s="33" t="s">
        <v>67</v>
      </c>
      <c r="G22" s="20"/>
      <c r="H22" s="21"/>
      <c r="I22" s="21"/>
      <c r="J22" s="21"/>
      <c r="K22" s="22"/>
      <c r="L22" s="22"/>
      <c r="M22" s="23"/>
      <c r="N22" s="24"/>
      <c r="O22" s="51"/>
      <c r="P22" s="52"/>
      <c r="Q22" s="47"/>
    </row>
    <row r="23" spans="1:17" ht="16.5" customHeight="1">
      <c r="A23" s="94" t="s">
        <v>35</v>
      </c>
      <c r="B23" s="94"/>
      <c r="C23" s="34">
        <v>194</v>
      </c>
      <c r="D23" s="25"/>
      <c r="E23" s="5"/>
      <c r="F23" s="33" t="s">
        <v>68</v>
      </c>
      <c r="G23" s="20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43</v>
      </c>
      <c r="D24" s="59"/>
      <c r="E24" s="5"/>
      <c r="F24" s="38"/>
      <c r="G24" s="39" t="s">
        <v>40</v>
      </c>
      <c r="H24" s="39">
        <v>156</v>
      </c>
      <c r="I24" s="39">
        <f>SUM(I8:I21)</f>
        <v>119</v>
      </c>
      <c r="J24" s="39">
        <f>SUM(J8:J23)</f>
        <v>74</v>
      </c>
      <c r="K24" s="40" t="s">
        <v>384</v>
      </c>
      <c r="L24" s="40" t="s">
        <v>385</v>
      </c>
      <c r="M24" s="39"/>
      <c r="N24" s="41"/>
      <c r="O24" s="53">
        <f>SUM(O8:O23)</f>
        <v>595</v>
      </c>
      <c r="P24" s="54">
        <f>SUM(P8:P23)</f>
        <v>54</v>
      </c>
      <c r="Q24" s="48">
        <f>SUM(Q8:Q23)</f>
        <v>28181</v>
      </c>
    </row>
    <row r="25" spans="1:17" ht="16.5" customHeight="1" thickBot="1">
      <c r="A25" s="95" t="s">
        <v>75</v>
      </c>
      <c r="B25" s="96"/>
      <c r="C25" s="58">
        <v>3</v>
      </c>
      <c r="D25" s="60"/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63">
        <v>19</v>
      </c>
      <c r="D26" s="57" t="s">
        <v>125</v>
      </c>
      <c r="E26" s="5"/>
      <c r="F26" s="98" t="s">
        <v>56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/>
      <c r="B27" s="85"/>
      <c r="C27" s="30">
        <v>18</v>
      </c>
      <c r="D27" s="25" t="s">
        <v>126</v>
      </c>
      <c r="E27" s="5"/>
      <c r="F27" s="1" t="s">
        <v>386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16.5" customHeight="1">
      <c r="A28" s="85"/>
      <c r="B28" s="85"/>
      <c r="C28" s="30">
        <v>18</v>
      </c>
      <c r="D28" s="25" t="s">
        <v>127</v>
      </c>
      <c r="E28" s="5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6.5" customHeight="1" thickBot="1">
      <c r="A29" s="89"/>
      <c r="B29" s="90"/>
      <c r="C29" s="36"/>
      <c r="D29" s="37"/>
      <c r="E29" s="5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4" ht="15.75">
      <c r="G34" s="64"/>
    </row>
  </sheetData>
  <sheetProtection/>
  <mergeCells count="29">
    <mergeCell ref="A27:B27"/>
    <mergeCell ref="A28:B28"/>
    <mergeCell ref="F28:Q28"/>
    <mergeCell ref="A29:B29"/>
    <mergeCell ref="F29:Q29"/>
    <mergeCell ref="A22:B22"/>
    <mergeCell ref="A23:B23"/>
    <mergeCell ref="A24:B24"/>
    <mergeCell ref="A25:B25"/>
    <mergeCell ref="A26:B26"/>
    <mergeCell ref="F26:Q26"/>
    <mergeCell ref="A16:B16"/>
    <mergeCell ref="A17:B17"/>
    <mergeCell ref="A18:B18"/>
    <mergeCell ref="A19:B19"/>
    <mergeCell ref="A20:B20"/>
    <mergeCell ref="A21:B21"/>
    <mergeCell ref="A10:B10"/>
    <mergeCell ref="C10:D10"/>
    <mergeCell ref="A12:B12"/>
    <mergeCell ref="A13:B13"/>
    <mergeCell ref="A14:B14"/>
    <mergeCell ref="A15:B15"/>
    <mergeCell ref="A7:B7"/>
    <mergeCell ref="C7:D7"/>
    <mergeCell ref="A8:B8"/>
    <mergeCell ref="C8:D8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35"/>
  <sheetViews>
    <sheetView zoomScalePageLayoutView="0" workbookViewId="0" topLeftCell="A1">
      <selection activeCell="D5" sqref="D5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2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230</v>
      </c>
      <c r="D8" s="107"/>
      <c r="E8" s="5"/>
      <c r="F8" s="13" t="s">
        <v>15</v>
      </c>
      <c r="G8" s="14" t="s">
        <v>231</v>
      </c>
      <c r="H8" s="15">
        <v>26</v>
      </c>
      <c r="I8" s="15">
        <v>18</v>
      </c>
      <c r="J8" s="15">
        <v>1</v>
      </c>
      <c r="K8" s="16" t="s">
        <v>51</v>
      </c>
      <c r="L8" s="16" t="s">
        <v>232</v>
      </c>
      <c r="M8" s="17" t="s">
        <v>233</v>
      </c>
      <c r="N8" s="18" t="s">
        <v>234</v>
      </c>
      <c r="O8" s="49">
        <v>54</v>
      </c>
      <c r="P8" s="50">
        <v>1</v>
      </c>
      <c r="Q8" s="46">
        <v>2980</v>
      </c>
    </row>
    <row r="9" spans="1:17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20" t="s">
        <v>235</v>
      </c>
      <c r="H9" s="21">
        <v>26</v>
      </c>
      <c r="I9" s="21">
        <v>15</v>
      </c>
      <c r="J9" s="21">
        <v>2</v>
      </c>
      <c r="K9" s="22" t="s">
        <v>55</v>
      </c>
      <c r="L9" s="22" t="s">
        <v>236</v>
      </c>
      <c r="M9" s="23" t="s">
        <v>237</v>
      </c>
      <c r="N9" s="24" t="s">
        <v>238</v>
      </c>
      <c r="O9" s="51">
        <v>54</v>
      </c>
      <c r="P9" s="52">
        <v>4</v>
      </c>
      <c r="Q9" s="47">
        <v>2460</v>
      </c>
    </row>
    <row r="10" spans="1:17" ht="16.5" customHeight="1" thickBot="1">
      <c r="A10" s="102" t="s">
        <v>18</v>
      </c>
      <c r="B10" s="102"/>
      <c r="C10" s="103" t="s">
        <v>239</v>
      </c>
      <c r="D10" s="103"/>
      <c r="E10" s="5"/>
      <c r="F10" s="13" t="s">
        <v>19</v>
      </c>
      <c r="G10" s="20" t="s">
        <v>240</v>
      </c>
      <c r="H10" s="21">
        <v>26</v>
      </c>
      <c r="I10" s="21">
        <v>14</v>
      </c>
      <c r="J10" s="21">
        <v>3</v>
      </c>
      <c r="K10" s="22" t="s">
        <v>55</v>
      </c>
      <c r="L10" s="22" t="s">
        <v>241</v>
      </c>
      <c r="M10" s="23" t="s">
        <v>139</v>
      </c>
      <c r="N10" s="24" t="s">
        <v>140</v>
      </c>
      <c r="O10" s="51">
        <v>53</v>
      </c>
      <c r="P10" s="52">
        <v>3</v>
      </c>
      <c r="Q10" s="47">
        <v>1836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20" t="s">
        <v>242</v>
      </c>
      <c r="H11" s="21">
        <v>26</v>
      </c>
      <c r="I11" s="21">
        <v>12</v>
      </c>
      <c r="J11" s="21">
        <v>6</v>
      </c>
      <c r="K11" s="22" t="s">
        <v>54</v>
      </c>
      <c r="L11" s="22" t="s">
        <v>243</v>
      </c>
      <c r="M11" s="23" t="s">
        <v>148</v>
      </c>
      <c r="N11" s="24" t="s">
        <v>66</v>
      </c>
      <c r="O11" s="51">
        <v>31</v>
      </c>
      <c r="P11" s="52">
        <v>1</v>
      </c>
      <c r="Q11" s="47">
        <v>1930</v>
      </c>
    </row>
    <row r="12" spans="1:17" ht="16.5" customHeight="1" thickBot="1">
      <c r="A12" s="104" t="s">
        <v>21</v>
      </c>
      <c r="B12" s="104"/>
      <c r="C12" s="26">
        <v>182</v>
      </c>
      <c r="D12" s="27"/>
      <c r="E12" s="5"/>
      <c r="F12" s="13" t="s">
        <v>22</v>
      </c>
      <c r="G12" s="20" t="s">
        <v>244</v>
      </c>
      <c r="H12" s="21">
        <v>26</v>
      </c>
      <c r="I12" s="21">
        <v>13</v>
      </c>
      <c r="J12" s="21">
        <v>3</v>
      </c>
      <c r="K12" s="22" t="s">
        <v>101</v>
      </c>
      <c r="L12" s="22" t="s">
        <v>245</v>
      </c>
      <c r="M12" s="23" t="s">
        <v>148</v>
      </c>
      <c r="N12" s="24" t="s">
        <v>66</v>
      </c>
      <c r="O12" s="51">
        <v>33</v>
      </c>
      <c r="P12" s="52">
        <v>2</v>
      </c>
      <c r="Q12" s="47">
        <v>2066</v>
      </c>
    </row>
    <row r="13" spans="1:17" ht="16.5" customHeight="1">
      <c r="A13" s="105" t="s">
        <v>23</v>
      </c>
      <c r="B13" s="105"/>
      <c r="C13" s="28">
        <v>181</v>
      </c>
      <c r="D13" s="29"/>
      <c r="E13" s="5"/>
      <c r="F13" s="19" t="s">
        <v>24</v>
      </c>
      <c r="G13" s="20" t="s">
        <v>246</v>
      </c>
      <c r="H13" s="21">
        <v>26</v>
      </c>
      <c r="I13" s="21">
        <v>11</v>
      </c>
      <c r="J13" s="21">
        <v>7</v>
      </c>
      <c r="K13" s="22" t="s">
        <v>54</v>
      </c>
      <c r="L13" s="22" t="s">
        <v>247</v>
      </c>
      <c r="M13" s="23" t="s">
        <v>248</v>
      </c>
      <c r="N13" s="24" t="s">
        <v>95</v>
      </c>
      <c r="O13" s="51">
        <v>52</v>
      </c>
      <c r="P13" s="52">
        <v>4</v>
      </c>
      <c r="Q13" s="47">
        <v>2130</v>
      </c>
    </row>
    <row r="14" spans="1:17" ht="16.5" customHeight="1">
      <c r="A14" s="85" t="s">
        <v>25</v>
      </c>
      <c r="B14" s="85"/>
      <c r="C14" s="30">
        <v>0</v>
      </c>
      <c r="D14" s="25"/>
      <c r="E14" s="5"/>
      <c r="F14" s="13" t="s">
        <v>26</v>
      </c>
      <c r="G14" s="20" t="s">
        <v>249</v>
      </c>
      <c r="H14" s="21">
        <v>26</v>
      </c>
      <c r="I14" s="21">
        <v>13</v>
      </c>
      <c r="J14" s="21">
        <v>0</v>
      </c>
      <c r="K14" s="22" t="s">
        <v>114</v>
      </c>
      <c r="L14" s="22" t="s">
        <v>250</v>
      </c>
      <c r="M14" s="23" t="s">
        <v>89</v>
      </c>
      <c r="N14" s="24" t="s">
        <v>42</v>
      </c>
      <c r="O14" s="51">
        <v>30</v>
      </c>
      <c r="P14" s="52">
        <v>8</v>
      </c>
      <c r="Q14" s="47">
        <v>3110</v>
      </c>
    </row>
    <row r="15" spans="1:17" ht="16.5" customHeight="1">
      <c r="A15" s="85" t="s">
        <v>27</v>
      </c>
      <c r="B15" s="85"/>
      <c r="C15" s="31">
        <v>1</v>
      </c>
      <c r="D15" s="25"/>
      <c r="E15" s="5"/>
      <c r="F15" s="19" t="s">
        <v>28</v>
      </c>
      <c r="G15" s="20" t="s">
        <v>251</v>
      </c>
      <c r="H15" s="21">
        <v>26</v>
      </c>
      <c r="I15" s="21">
        <v>12</v>
      </c>
      <c r="J15" s="21">
        <v>3</v>
      </c>
      <c r="K15" s="22" t="s">
        <v>107</v>
      </c>
      <c r="L15" s="22" t="s">
        <v>252</v>
      </c>
      <c r="M15" s="23" t="s">
        <v>89</v>
      </c>
      <c r="N15" s="24" t="s">
        <v>42</v>
      </c>
      <c r="O15" s="51">
        <v>55</v>
      </c>
      <c r="P15" s="52">
        <v>5</v>
      </c>
      <c r="Q15" s="47">
        <v>2477</v>
      </c>
    </row>
    <row r="16" spans="1:17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253</v>
      </c>
      <c r="H16" s="21">
        <v>26</v>
      </c>
      <c r="I16" s="21">
        <v>11</v>
      </c>
      <c r="J16" s="21">
        <v>5</v>
      </c>
      <c r="K16" s="22" t="s">
        <v>101</v>
      </c>
      <c r="L16" s="22" t="s">
        <v>254</v>
      </c>
      <c r="M16" s="23" t="s">
        <v>69</v>
      </c>
      <c r="N16" s="24" t="s">
        <v>99</v>
      </c>
      <c r="O16" s="51">
        <v>41</v>
      </c>
      <c r="P16" s="52">
        <v>3</v>
      </c>
      <c r="Q16" s="47">
        <v>1980</v>
      </c>
    </row>
    <row r="17" spans="1:17" ht="16.5" customHeight="1" thickBot="1">
      <c r="A17" s="101" t="s">
        <v>31</v>
      </c>
      <c r="B17" s="101"/>
      <c r="C17" s="32">
        <v>2</v>
      </c>
      <c r="D17" s="27"/>
      <c r="E17" s="5"/>
      <c r="F17" s="19" t="s">
        <v>32</v>
      </c>
      <c r="G17" s="20" t="s">
        <v>255</v>
      </c>
      <c r="H17" s="21">
        <v>26</v>
      </c>
      <c r="I17" s="21">
        <v>11</v>
      </c>
      <c r="J17" s="21">
        <v>3</v>
      </c>
      <c r="K17" s="22" t="s">
        <v>58</v>
      </c>
      <c r="L17" s="22" t="s">
        <v>256</v>
      </c>
      <c r="M17" s="23" t="s">
        <v>154</v>
      </c>
      <c r="N17" s="24" t="s">
        <v>64</v>
      </c>
      <c r="O17" s="51">
        <v>52</v>
      </c>
      <c r="P17" s="52">
        <v>2</v>
      </c>
      <c r="Q17" s="47">
        <v>2980</v>
      </c>
    </row>
    <row r="18" spans="1:17" ht="16.5" customHeight="1">
      <c r="A18" s="85" t="s">
        <v>74</v>
      </c>
      <c r="B18" s="85"/>
      <c r="C18" s="31">
        <v>1</v>
      </c>
      <c r="D18" s="25"/>
      <c r="E18" s="5"/>
      <c r="F18" s="13" t="s">
        <v>34</v>
      </c>
      <c r="G18" s="20" t="s">
        <v>257</v>
      </c>
      <c r="H18" s="21">
        <v>26</v>
      </c>
      <c r="I18" s="21">
        <v>9</v>
      </c>
      <c r="J18" s="21">
        <v>7</v>
      </c>
      <c r="K18" s="22" t="s">
        <v>101</v>
      </c>
      <c r="L18" s="22" t="s">
        <v>258</v>
      </c>
      <c r="M18" s="23" t="s">
        <v>103</v>
      </c>
      <c r="N18" s="24" t="s">
        <v>59</v>
      </c>
      <c r="O18" s="51">
        <v>62</v>
      </c>
      <c r="P18" s="52">
        <v>2</v>
      </c>
      <c r="Q18" s="47">
        <v>2160</v>
      </c>
    </row>
    <row r="19" spans="1:17" ht="16.5" customHeight="1">
      <c r="A19" s="85" t="s">
        <v>72</v>
      </c>
      <c r="B19" s="85"/>
      <c r="C19" s="31">
        <v>108</v>
      </c>
      <c r="D19" s="25"/>
      <c r="E19" s="5"/>
      <c r="F19" s="19" t="s">
        <v>36</v>
      </c>
      <c r="G19" s="20" t="s">
        <v>259</v>
      </c>
      <c r="H19" s="21">
        <v>26</v>
      </c>
      <c r="I19" s="21">
        <v>8</v>
      </c>
      <c r="J19" s="21">
        <v>6</v>
      </c>
      <c r="K19" s="22" t="s">
        <v>58</v>
      </c>
      <c r="L19" s="22" t="s">
        <v>260</v>
      </c>
      <c r="M19" s="23" t="s">
        <v>261</v>
      </c>
      <c r="N19" s="24" t="s">
        <v>60</v>
      </c>
      <c r="O19" s="51">
        <v>59</v>
      </c>
      <c r="P19" s="52">
        <v>4</v>
      </c>
      <c r="Q19" s="47">
        <v>2150</v>
      </c>
    </row>
    <row r="20" spans="1:17" ht="16.5" customHeight="1">
      <c r="A20" s="85" t="s">
        <v>71</v>
      </c>
      <c r="B20" s="85"/>
      <c r="C20" s="31">
        <v>25</v>
      </c>
      <c r="D20" s="47"/>
      <c r="E20" s="5"/>
      <c r="F20" s="13" t="s">
        <v>38</v>
      </c>
      <c r="G20" s="20" t="s">
        <v>262</v>
      </c>
      <c r="H20" s="21">
        <v>26</v>
      </c>
      <c r="I20" s="21">
        <v>7</v>
      </c>
      <c r="J20" s="21">
        <v>2</v>
      </c>
      <c r="K20" s="22" t="s">
        <v>122</v>
      </c>
      <c r="L20" s="22" t="s">
        <v>263</v>
      </c>
      <c r="M20" s="23" t="s">
        <v>45</v>
      </c>
      <c r="N20" s="24" t="s">
        <v>264</v>
      </c>
      <c r="O20" s="51">
        <v>58</v>
      </c>
      <c r="P20" s="52">
        <v>4</v>
      </c>
      <c r="Q20" s="47">
        <v>1430</v>
      </c>
    </row>
    <row r="21" spans="1:17" ht="16.5" customHeight="1">
      <c r="A21" s="85" t="s">
        <v>73</v>
      </c>
      <c r="B21" s="85"/>
      <c r="C21" s="30">
        <v>49</v>
      </c>
      <c r="D21" s="47"/>
      <c r="E21" s="5"/>
      <c r="F21" s="33" t="s">
        <v>39</v>
      </c>
      <c r="G21" s="20" t="s">
        <v>265</v>
      </c>
      <c r="H21" s="21">
        <v>26</v>
      </c>
      <c r="I21" s="21">
        <v>3</v>
      </c>
      <c r="J21" s="21">
        <v>2</v>
      </c>
      <c r="K21" s="22" t="s">
        <v>70</v>
      </c>
      <c r="L21" s="22" t="s">
        <v>266</v>
      </c>
      <c r="M21" s="23" t="s">
        <v>107</v>
      </c>
      <c r="N21" s="24" t="s">
        <v>267</v>
      </c>
      <c r="O21" s="51">
        <v>39</v>
      </c>
      <c r="P21" s="52">
        <v>3</v>
      </c>
      <c r="Q21" s="47">
        <v>1490</v>
      </c>
    </row>
    <row r="22" spans="1:17" ht="16.5" customHeight="1">
      <c r="A22" s="85" t="s">
        <v>33</v>
      </c>
      <c r="B22" s="85"/>
      <c r="C22" s="30">
        <v>395</v>
      </c>
      <c r="D22" s="25"/>
      <c r="E22" s="5"/>
      <c r="F22" s="33" t="s">
        <v>67</v>
      </c>
      <c r="G22" s="20"/>
      <c r="H22" s="21"/>
      <c r="I22" s="21"/>
      <c r="J22" s="21"/>
      <c r="K22" s="22"/>
      <c r="L22" s="22"/>
      <c r="M22" s="23"/>
      <c r="N22" s="24"/>
      <c r="O22" s="51"/>
      <c r="P22" s="52"/>
      <c r="Q22" s="47"/>
    </row>
    <row r="23" spans="1:17" ht="16.5" customHeight="1">
      <c r="A23" s="94" t="s">
        <v>35</v>
      </c>
      <c r="B23" s="94"/>
      <c r="C23" s="34">
        <v>231</v>
      </c>
      <c r="D23" s="25"/>
      <c r="E23" s="5"/>
      <c r="F23" s="33" t="s">
        <v>68</v>
      </c>
      <c r="G23" s="20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47</v>
      </c>
      <c r="D24" s="59" t="s">
        <v>268</v>
      </c>
      <c r="E24" s="5"/>
      <c r="F24" s="38"/>
      <c r="G24" s="39" t="s">
        <v>40</v>
      </c>
      <c r="H24" s="39">
        <v>182</v>
      </c>
      <c r="I24" s="39">
        <v>157</v>
      </c>
      <c r="J24" s="39">
        <v>50</v>
      </c>
      <c r="K24" s="39">
        <v>157</v>
      </c>
      <c r="L24" s="40" t="s">
        <v>269</v>
      </c>
      <c r="M24" s="39"/>
      <c r="N24" s="41"/>
      <c r="O24" s="53">
        <f>SUM(O8:O21)</f>
        <v>673</v>
      </c>
      <c r="P24" s="54">
        <f>SUM(P8:P21)</f>
        <v>46</v>
      </c>
      <c r="Q24" s="48">
        <f>SUM(Q8:Q23)</f>
        <v>31179</v>
      </c>
    </row>
    <row r="25" spans="1:17" ht="16.5" customHeight="1" thickBot="1">
      <c r="A25" s="95" t="s">
        <v>75</v>
      </c>
      <c r="B25" s="96"/>
      <c r="C25" s="58">
        <v>4</v>
      </c>
      <c r="D25" s="60" t="s">
        <v>76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114" t="s">
        <v>41</v>
      </c>
      <c r="B26" s="115"/>
      <c r="C26" s="66"/>
      <c r="D26" s="67"/>
      <c r="E26" s="5"/>
      <c r="F26" s="98" t="s">
        <v>56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116" t="s">
        <v>270</v>
      </c>
      <c r="B27" s="85"/>
      <c r="C27" s="30">
        <v>18</v>
      </c>
      <c r="D27" s="68" t="s">
        <v>271</v>
      </c>
      <c r="E27" s="5"/>
      <c r="F27" s="86" t="s">
        <v>272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6.5" customHeight="1">
      <c r="A28" s="116" t="s">
        <v>273</v>
      </c>
      <c r="B28" s="85"/>
      <c r="C28" s="30">
        <v>17</v>
      </c>
      <c r="D28" s="68" t="s">
        <v>271</v>
      </c>
      <c r="E28" s="5"/>
      <c r="F28" s="86" t="s">
        <v>274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6.5" customHeight="1" thickBot="1">
      <c r="A29" s="117" t="s">
        <v>275</v>
      </c>
      <c r="B29" s="118"/>
      <c r="C29" s="69">
        <v>17</v>
      </c>
      <c r="D29" s="70" t="s">
        <v>276</v>
      </c>
      <c r="E29" s="5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0" spans="1:4" ht="15">
      <c r="A30" s="71"/>
      <c r="B30" s="71"/>
      <c r="C30" s="72"/>
      <c r="D30" s="73"/>
    </row>
    <row r="31" spans="1:4" ht="15">
      <c r="A31" s="71"/>
      <c r="B31" s="71"/>
      <c r="C31" s="72"/>
      <c r="D31" s="73"/>
    </row>
    <row r="32" spans="1:4" ht="15">
      <c r="A32" s="71"/>
      <c r="B32" s="71"/>
      <c r="C32" s="72"/>
      <c r="D32" s="73"/>
    </row>
    <row r="33" spans="1:4" ht="15">
      <c r="A33" s="71"/>
      <c r="B33" s="71"/>
      <c r="C33" s="72"/>
      <c r="D33" s="73"/>
    </row>
    <row r="34" spans="1:4" ht="15">
      <c r="A34" s="71"/>
      <c r="B34" s="71"/>
      <c r="C34" s="72"/>
      <c r="D34" s="73"/>
    </row>
    <row r="35" spans="1:4" ht="15">
      <c r="A35" s="71"/>
      <c r="B35" s="71"/>
      <c r="C35" s="72"/>
      <c r="D35" s="73"/>
    </row>
  </sheetData>
  <sheetProtection/>
  <mergeCells count="30">
    <mergeCell ref="A27:B27"/>
    <mergeCell ref="F27:Q27"/>
    <mergeCell ref="A28:B28"/>
    <mergeCell ref="F28:Q28"/>
    <mergeCell ref="A29:B29"/>
    <mergeCell ref="F29:Q29"/>
    <mergeCell ref="A22:B22"/>
    <mergeCell ref="A23:B23"/>
    <mergeCell ref="A24:B24"/>
    <mergeCell ref="A25:B25"/>
    <mergeCell ref="A26:B26"/>
    <mergeCell ref="F26:Q26"/>
    <mergeCell ref="A16:B16"/>
    <mergeCell ref="A17:B17"/>
    <mergeCell ref="A18:B18"/>
    <mergeCell ref="A19:B19"/>
    <mergeCell ref="A20:B20"/>
    <mergeCell ref="A21:B21"/>
    <mergeCell ref="A10:B10"/>
    <mergeCell ref="C10:D10"/>
    <mergeCell ref="A12:B12"/>
    <mergeCell ref="A13:B13"/>
    <mergeCell ref="A14:B14"/>
    <mergeCell ref="A15:B15"/>
    <mergeCell ref="A7:B7"/>
    <mergeCell ref="C7:D7"/>
    <mergeCell ref="A8:B8"/>
    <mergeCell ref="C8:D8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U29"/>
  <sheetViews>
    <sheetView zoomScalePageLayoutView="0" workbookViewId="0" topLeftCell="A1">
      <selection activeCell="F29" sqref="F29:Q29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2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21" ht="16.5" customHeight="1">
      <c r="A8" s="94" t="s">
        <v>14</v>
      </c>
      <c r="B8" s="94"/>
      <c r="C8" s="107" t="s">
        <v>128</v>
      </c>
      <c r="D8" s="107"/>
      <c r="E8" s="5"/>
      <c r="F8" s="13" t="s">
        <v>15</v>
      </c>
      <c r="G8" s="14" t="s">
        <v>129</v>
      </c>
      <c r="H8" s="15">
        <v>26</v>
      </c>
      <c r="I8" s="15">
        <v>19</v>
      </c>
      <c r="J8" s="15">
        <v>3</v>
      </c>
      <c r="K8" s="16" t="s">
        <v>44</v>
      </c>
      <c r="L8" s="16" t="s">
        <v>130</v>
      </c>
      <c r="M8" s="17" t="s">
        <v>131</v>
      </c>
      <c r="N8" s="18" t="s">
        <v>132</v>
      </c>
      <c r="O8" s="49">
        <v>31</v>
      </c>
      <c r="P8" s="50">
        <v>3</v>
      </c>
      <c r="Q8" s="46">
        <v>2720</v>
      </c>
      <c r="T8" s="65"/>
      <c r="U8" s="65"/>
    </row>
    <row r="9" spans="1:21" ht="16.5" customHeight="1">
      <c r="A9" s="85" t="s">
        <v>16</v>
      </c>
      <c r="B9" s="85"/>
      <c r="C9" s="107" t="s">
        <v>77</v>
      </c>
      <c r="D9" s="107"/>
      <c r="E9" s="5"/>
      <c r="F9" s="19" t="s">
        <v>17</v>
      </c>
      <c r="G9" s="20" t="s">
        <v>133</v>
      </c>
      <c r="H9" s="21">
        <v>26</v>
      </c>
      <c r="I9" s="21">
        <v>16</v>
      </c>
      <c r="J9" s="21">
        <v>2</v>
      </c>
      <c r="K9" s="22" t="s">
        <v>54</v>
      </c>
      <c r="L9" s="22" t="s">
        <v>134</v>
      </c>
      <c r="M9" s="23" t="s">
        <v>81</v>
      </c>
      <c r="N9" s="24" t="s">
        <v>135</v>
      </c>
      <c r="O9" s="51">
        <v>48</v>
      </c>
      <c r="P9" s="52">
        <v>1</v>
      </c>
      <c r="Q9" s="47">
        <v>3250</v>
      </c>
      <c r="T9" s="65"/>
      <c r="U9" s="65"/>
    </row>
    <row r="10" spans="1:21" ht="16.5" customHeight="1" thickBot="1">
      <c r="A10" s="102" t="s">
        <v>18</v>
      </c>
      <c r="B10" s="102"/>
      <c r="C10" s="103" t="s">
        <v>136</v>
      </c>
      <c r="D10" s="103"/>
      <c r="E10" s="5"/>
      <c r="F10" s="13" t="s">
        <v>19</v>
      </c>
      <c r="G10" s="20" t="s">
        <v>137</v>
      </c>
      <c r="H10" s="21">
        <v>26</v>
      </c>
      <c r="I10" s="21">
        <v>12</v>
      </c>
      <c r="J10" s="21">
        <v>9</v>
      </c>
      <c r="K10" s="22" t="s">
        <v>57</v>
      </c>
      <c r="L10" s="22" t="s">
        <v>138</v>
      </c>
      <c r="M10" s="23" t="s">
        <v>139</v>
      </c>
      <c r="N10" s="24" t="s">
        <v>140</v>
      </c>
      <c r="O10" s="51">
        <v>62</v>
      </c>
      <c r="P10" s="52">
        <v>4</v>
      </c>
      <c r="Q10" s="47">
        <v>2060</v>
      </c>
      <c r="T10" s="65"/>
      <c r="U10" s="65"/>
    </row>
    <row r="11" spans="1:21" ht="16.5" customHeight="1" thickBot="1">
      <c r="A11" s="5"/>
      <c r="B11" s="5"/>
      <c r="C11" s="5"/>
      <c r="D11" s="5"/>
      <c r="E11" s="5"/>
      <c r="F11" s="19" t="s">
        <v>20</v>
      </c>
      <c r="G11" s="20" t="s">
        <v>141</v>
      </c>
      <c r="H11" s="21">
        <v>26</v>
      </c>
      <c r="I11" s="21">
        <v>14</v>
      </c>
      <c r="J11" s="21">
        <v>3</v>
      </c>
      <c r="K11" s="22" t="s">
        <v>55</v>
      </c>
      <c r="L11" s="22" t="s">
        <v>142</v>
      </c>
      <c r="M11" s="23" t="s">
        <v>139</v>
      </c>
      <c r="N11" s="24" t="s">
        <v>140</v>
      </c>
      <c r="O11" s="51">
        <v>35</v>
      </c>
      <c r="P11" s="52">
        <v>1</v>
      </c>
      <c r="Q11" s="47">
        <v>3450</v>
      </c>
      <c r="T11" s="65"/>
      <c r="U11" s="65"/>
    </row>
    <row r="12" spans="1:21" ht="16.5" customHeight="1" thickBot="1">
      <c r="A12" s="104" t="s">
        <v>21</v>
      </c>
      <c r="B12" s="104"/>
      <c r="C12" s="26">
        <v>182</v>
      </c>
      <c r="D12" s="27"/>
      <c r="E12" s="5"/>
      <c r="F12" s="13" t="s">
        <v>22</v>
      </c>
      <c r="G12" s="20" t="s">
        <v>143</v>
      </c>
      <c r="H12" s="21">
        <v>26</v>
      </c>
      <c r="I12" s="21">
        <v>14</v>
      </c>
      <c r="J12" s="21">
        <v>2</v>
      </c>
      <c r="K12" s="22" t="s">
        <v>101</v>
      </c>
      <c r="L12" s="22" t="s">
        <v>144</v>
      </c>
      <c r="M12" s="23" t="s">
        <v>145</v>
      </c>
      <c r="N12" s="24" t="s">
        <v>46</v>
      </c>
      <c r="O12" s="51">
        <v>42</v>
      </c>
      <c r="P12" s="52">
        <v>3</v>
      </c>
      <c r="Q12" s="47">
        <v>2230</v>
      </c>
      <c r="T12" s="65"/>
      <c r="U12" s="65"/>
    </row>
    <row r="13" spans="1:21" ht="16.5" customHeight="1">
      <c r="A13" s="105" t="s">
        <v>23</v>
      </c>
      <c r="B13" s="105"/>
      <c r="C13" s="28">
        <v>177</v>
      </c>
      <c r="D13" s="29"/>
      <c r="E13" s="5"/>
      <c r="F13" s="19" t="s">
        <v>24</v>
      </c>
      <c r="G13" s="20" t="s">
        <v>146</v>
      </c>
      <c r="H13" s="21">
        <v>26</v>
      </c>
      <c r="I13" s="21">
        <v>12</v>
      </c>
      <c r="J13" s="21">
        <v>6</v>
      </c>
      <c r="K13" s="22" t="s">
        <v>54</v>
      </c>
      <c r="L13" s="22" t="s">
        <v>147</v>
      </c>
      <c r="M13" s="23" t="s">
        <v>148</v>
      </c>
      <c r="N13" s="24" t="s">
        <v>66</v>
      </c>
      <c r="O13" s="51">
        <v>41</v>
      </c>
      <c r="P13" s="52">
        <v>3</v>
      </c>
      <c r="Q13" s="47">
        <v>2830</v>
      </c>
      <c r="T13" s="65"/>
      <c r="U13" s="65"/>
    </row>
    <row r="14" spans="1:21" ht="16.5" customHeight="1">
      <c r="A14" s="85" t="s">
        <v>25</v>
      </c>
      <c r="B14" s="85"/>
      <c r="C14" s="30">
        <v>2</v>
      </c>
      <c r="D14" s="25"/>
      <c r="E14" s="5"/>
      <c r="F14" s="13" t="s">
        <v>26</v>
      </c>
      <c r="G14" s="20" t="s">
        <v>149</v>
      </c>
      <c r="H14" s="21">
        <v>26</v>
      </c>
      <c r="I14" s="21">
        <v>13</v>
      </c>
      <c r="J14" s="21">
        <v>2</v>
      </c>
      <c r="K14" s="22" t="s">
        <v>107</v>
      </c>
      <c r="L14" s="22" t="s">
        <v>150</v>
      </c>
      <c r="M14" s="23" t="s">
        <v>151</v>
      </c>
      <c r="N14" s="24" t="s">
        <v>47</v>
      </c>
      <c r="O14" s="51">
        <v>49</v>
      </c>
      <c r="P14" s="52">
        <v>4</v>
      </c>
      <c r="Q14" s="47">
        <v>1980</v>
      </c>
      <c r="T14" s="65"/>
      <c r="U14" s="65"/>
    </row>
    <row r="15" spans="1:21" ht="16.5" customHeight="1">
      <c r="A15" s="85" t="s">
        <v>27</v>
      </c>
      <c r="B15" s="85"/>
      <c r="C15" s="31">
        <v>3</v>
      </c>
      <c r="D15" s="25"/>
      <c r="E15" s="5"/>
      <c r="F15" s="19" t="s">
        <v>28</v>
      </c>
      <c r="G15" s="20" t="s">
        <v>152</v>
      </c>
      <c r="H15" s="21">
        <v>26</v>
      </c>
      <c r="I15" s="21">
        <v>12</v>
      </c>
      <c r="J15" s="21">
        <v>3</v>
      </c>
      <c r="K15" s="22" t="s">
        <v>107</v>
      </c>
      <c r="L15" s="22" t="s">
        <v>153</v>
      </c>
      <c r="M15" s="23" t="s">
        <v>154</v>
      </c>
      <c r="N15" s="24" t="s">
        <v>42</v>
      </c>
      <c r="O15" s="51">
        <v>59</v>
      </c>
      <c r="P15" s="52">
        <v>7</v>
      </c>
      <c r="Q15" s="47">
        <v>2890</v>
      </c>
      <c r="T15" s="65"/>
      <c r="U15" s="65"/>
    </row>
    <row r="16" spans="1:21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155</v>
      </c>
      <c r="H16" s="21">
        <v>26</v>
      </c>
      <c r="I16" s="21">
        <v>9</v>
      </c>
      <c r="J16" s="21">
        <v>8</v>
      </c>
      <c r="K16" s="22" t="s">
        <v>55</v>
      </c>
      <c r="L16" s="22" t="s">
        <v>156</v>
      </c>
      <c r="M16" s="23" t="s">
        <v>98</v>
      </c>
      <c r="N16" s="24" t="s">
        <v>50</v>
      </c>
      <c r="O16" s="51">
        <v>39</v>
      </c>
      <c r="P16" s="52">
        <v>1</v>
      </c>
      <c r="Q16" s="47">
        <v>2820</v>
      </c>
      <c r="T16" s="65"/>
      <c r="U16" s="65"/>
    </row>
    <row r="17" spans="1:21" ht="16.5" customHeight="1" thickBot="1">
      <c r="A17" s="101" t="s">
        <v>31</v>
      </c>
      <c r="B17" s="101"/>
      <c r="C17" s="32">
        <v>5</v>
      </c>
      <c r="D17" s="27"/>
      <c r="E17" s="5"/>
      <c r="F17" s="19" t="s">
        <v>32</v>
      </c>
      <c r="G17" s="20" t="s">
        <v>157</v>
      </c>
      <c r="H17" s="21">
        <v>26</v>
      </c>
      <c r="I17" s="21">
        <v>9</v>
      </c>
      <c r="J17" s="21">
        <v>4</v>
      </c>
      <c r="K17" s="22" t="s">
        <v>114</v>
      </c>
      <c r="L17" s="22" t="s">
        <v>158</v>
      </c>
      <c r="M17" s="23" t="s">
        <v>109</v>
      </c>
      <c r="N17" s="24" t="s">
        <v>159</v>
      </c>
      <c r="O17" s="51">
        <v>40</v>
      </c>
      <c r="P17" s="52">
        <v>2</v>
      </c>
      <c r="Q17" s="47">
        <v>1880</v>
      </c>
      <c r="T17" s="65"/>
      <c r="U17" s="65"/>
    </row>
    <row r="18" spans="1:21" ht="16.5" customHeight="1">
      <c r="A18" s="85" t="s">
        <v>74</v>
      </c>
      <c r="B18" s="85"/>
      <c r="C18" s="31">
        <v>1</v>
      </c>
      <c r="D18" s="25"/>
      <c r="E18" s="5"/>
      <c r="F18" s="13" t="s">
        <v>34</v>
      </c>
      <c r="G18" s="20" t="s">
        <v>160</v>
      </c>
      <c r="H18" s="21">
        <v>26</v>
      </c>
      <c r="I18" s="21">
        <v>9</v>
      </c>
      <c r="J18" s="21">
        <v>1</v>
      </c>
      <c r="K18" s="22" t="s">
        <v>52</v>
      </c>
      <c r="L18" s="22" t="s">
        <v>161</v>
      </c>
      <c r="M18" s="23" t="s">
        <v>162</v>
      </c>
      <c r="N18" s="24" t="s">
        <v>117</v>
      </c>
      <c r="O18" s="51">
        <v>39</v>
      </c>
      <c r="P18" s="52">
        <v>7</v>
      </c>
      <c r="Q18" s="47">
        <v>2290</v>
      </c>
      <c r="T18" s="65"/>
      <c r="U18" s="65"/>
    </row>
    <row r="19" spans="1:21" ht="16.5" customHeight="1">
      <c r="A19" s="85" t="s">
        <v>72</v>
      </c>
      <c r="B19" s="85"/>
      <c r="C19" s="31">
        <v>110</v>
      </c>
      <c r="D19" s="25"/>
      <c r="E19" s="5"/>
      <c r="F19" s="19" t="s">
        <v>36</v>
      </c>
      <c r="G19" s="20" t="s">
        <v>163</v>
      </c>
      <c r="H19" s="21">
        <v>26</v>
      </c>
      <c r="I19" s="21">
        <v>7</v>
      </c>
      <c r="J19" s="21">
        <v>3</v>
      </c>
      <c r="K19" s="22" t="s">
        <v>52</v>
      </c>
      <c r="L19" s="22" t="s">
        <v>164</v>
      </c>
      <c r="M19" s="23" t="s">
        <v>62</v>
      </c>
      <c r="N19" s="24" t="s">
        <v>165</v>
      </c>
      <c r="O19" s="51">
        <v>40</v>
      </c>
      <c r="P19" s="52">
        <v>2</v>
      </c>
      <c r="Q19" s="47">
        <v>2010</v>
      </c>
      <c r="T19" s="65"/>
      <c r="U19" s="65"/>
    </row>
    <row r="20" spans="1:21" ht="16.5" customHeight="1">
      <c r="A20" s="85" t="s">
        <v>71</v>
      </c>
      <c r="B20" s="85"/>
      <c r="C20" s="31">
        <v>28</v>
      </c>
      <c r="D20" s="47"/>
      <c r="E20" s="5"/>
      <c r="F20" s="13" t="s">
        <v>38</v>
      </c>
      <c r="G20" s="20" t="s">
        <v>166</v>
      </c>
      <c r="H20" s="21">
        <v>26</v>
      </c>
      <c r="I20" s="21">
        <v>5</v>
      </c>
      <c r="J20" s="21">
        <v>6</v>
      </c>
      <c r="K20" s="22" t="s">
        <v>63</v>
      </c>
      <c r="L20" s="22" t="s">
        <v>167</v>
      </c>
      <c r="M20" s="23" t="s">
        <v>70</v>
      </c>
      <c r="N20" s="24" t="s">
        <v>168</v>
      </c>
      <c r="O20" s="51">
        <v>53</v>
      </c>
      <c r="P20" s="52">
        <v>4</v>
      </c>
      <c r="Q20" s="47">
        <v>1525</v>
      </c>
      <c r="T20" s="65"/>
      <c r="U20" s="65"/>
    </row>
    <row r="21" spans="1:21" ht="16.5" customHeight="1">
      <c r="A21" s="85" t="s">
        <v>73</v>
      </c>
      <c r="B21" s="85"/>
      <c r="C21" s="30">
        <v>44</v>
      </c>
      <c r="D21" s="47"/>
      <c r="E21" s="5"/>
      <c r="F21" s="33" t="s">
        <v>39</v>
      </c>
      <c r="G21" s="20" t="s">
        <v>169</v>
      </c>
      <c r="H21" s="21">
        <v>26</v>
      </c>
      <c r="I21" s="21">
        <v>3</v>
      </c>
      <c r="J21" s="21">
        <v>4</v>
      </c>
      <c r="K21" s="22" t="s">
        <v>170</v>
      </c>
      <c r="L21" s="22" t="s">
        <v>171</v>
      </c>
      <c r="M21" s="23" t="s">
        <v>44</v>
      </c>
      <c r="N21" s="24" t="s">
        <v>172</v>
      </c>
      <c r="O21" s="51">
        <v>50</v>
      </c>
      <c r="P21" s="52">
        <v>0</v>
      </c>
      <c r="Q21" s="47">
        <v>1920</v>
      </c>
      <c r="T21" s="65"/>
      <c r="U21" s="65"/>
    </row>
    <row r="22" spans="1:17" ht="16.5" customHeight="1">
      <c r="A22" s="85" t="s">
        <v>33</v>
      </c>
      <c r="B22" s="85"/>
      <c r="C22" s="30">
        <v>428</v>
      </c>
      <c r="D22" s="25"/>
      <c r="E22" s="5"/>
      <c r="F22" s="33" t="s">
        <v>67</v>
      </c>
      <c r="G22" s="20"/>
      <c r="H22" s="21"/>
      <c r="I22" s="21"/>
      <c r="J22" s="21"/>
      <c r="K22" s="22"/>
      <c r="L22" s="22"/>
      <c r="M22" s="23"/>
      <c r="N22" s="24"/>
      <c r="O22" s="51"/>
      <c r="P22" s="52"/>
      <c r="Q22" s="47"/>
    </row>
    <row r="23" spans="1:17" ht="16.5" customHeight="1">
      <c r="A23" s="94" t="s">
        <v>35</v>
      </c>
      <c r="B23" s="94"/>
      <c r="C23" s="34">
        <v>236</v>
      </c>
      <c r="D23" s="25"/>
      <c r="E23" s="5"/>
      <c r="F23" s="33" t="s">
        <v>68</v>
      </c>
      <c r="G23" s="20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61</v>
      </c>
      <c r="D24" s="59" t="s">
        <v>173</v>
      </c>
      <c r="E24" s="5"/>
      <c r="F24" s="38"/>
      <c r="G24" s="39" t="s">
        <v>40</v>
      </c>
      <c r="H24" s="39">
        <v>182</v>
      </c>
      <c r="I24" s="39">
        <f>SUM(I8:I21)</f>
        <v>154</v>
      </c>
      <c r="J24" s="39">
        <f>SUM(J8:J23)</f>
        <v>56</v>
      </c>
      <c r="K24" s="39">
        <v>154</v>
      </c>
      <c r="L24" s="40" t="s">
        <v>174</v>
      </c>
      <c r="M24" s="39"/>
      <c r="N24" s="41"/>
      <c r="O24" s="53">
        <f>SUM(O8:O23)</f>
        <v>628</v>
      </c>
      <c r="P24" s="54">
        <f>SUM(P8:P23)</f>
        <v>42</v>
      </c>
      <c r="Q24" s="48">
        <f>SUM(Q8:Q23)</f>
        <v>33855</v>
      </c>
    </row>
    <row r="25" spans="1:17" ht="16.5" customHeight="1" thickBot="1">
      <c r="A25" s="95" t="s">
        <v>75</v>
      </c>
      <c r="B25" s="96"/>
      <c r="C25" s="58">
        <v>8</v>
      </c>
      <c r="D25" s="60" t="s">
        <v>76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56"/>
      <c r="D26" s="57"/>
      <c r="E26" s="5"/>
      <c r="F26" s="98" t="s">
        <v>175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 t="s">
        <v>176</v>
      </c>
      <c r="B27" s="85"/>
      <c r="C27" s="30">
        <v>24</v>
      </c>
      <c r="D27" s="25" t="s">
        <v>129</v>
      </c>
      <c r="E27" s="5"/>
      <c r="F27" s="108" t="s">
        <v>177</v>
      </c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ht="16.5" customHeight="1">
      <c r="A28" s="85" t="s">
        <v>178</v>
      </c>
      <c r="B28" s="85"/>
      <c r="C28" s="30">
        <v>22</v>
      </c>
      <c r="D28" s="25" t="s">
        <v>141</v>
      </c>
      <c r="E28" s="5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6.5" customHeight="1" thickBot="1">
      <c r="A29" s="89" t="s">
        <v>179</v>
      </c>
      <c r="B29" s="90"/>
      <c r="C29" s="36">
        <v>18</v>
      </c>
      <c r="D29" s="37" t="s">
        <v>149</v>
      </c>
      <c r="E29" s="5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</sheetData>
  <sheetProtection/>
  <mergeCells count="30">
    <mergeCell ref="A27:B27"/>
    <mergeCell ref="F27:Q27"/>
    <mergeCell ref="A28:B28"/>
    <mergeCell ref="F28:Q28"/>
    <mergeCell ref="A29:B29"/>
    <mergeCell ref="F29:Q29"/>
    <mergeCell ref="A22:B22"/>
    <mergeCell ref="A23:B23"/>
    <mergeCell ref="A24:B24"/>
    <mergeCell ref="A25:B25"/>
    <mergeCell ref="A26:B26"/>
    <mergeCell ref="F26:Q26"/>
    <mergeCell ref="A16:B16"/>
    <mergeCell ref="A17:B17"/>
    <mergeCell ref="A18:B18"/>
    <mergeCell ref="A19:B19"/>
    <mergeCell ref="A20:B20"/>
    <mergeCell ref="A21:B21"/>
    <mergeCell ref="A10:B10"/>
    <mergeCell ref="C10:D10"/>
    <mergeCell ref="A12:B12"/>
    <mergeCell ref="A13:B13"/>
    <mergeCell ref="A14:B14"/>
    <mergeCell ref="A15:B15"/>
    <mergeCell ref="A7:B7"/>
    <mergeCell ref="C7:D7"/>
    <mergeCell ref="A8:B8"/>
    <mergeCell ref="C8:D8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9"/>
  <sheetViews>
    <sheetView zoomScalePageLayoutView="0" workbookViewId="0" topLeftCell="A1">
      <selection activeCell="I22" sqref="I22"/>
    </sheetView>
  </sheetViews>
  <sheetFormatPr defaultColWidth="9.140625" defaultRowHeight="12.75"/>
  <cols>
    <col min="2" max="2" width="21.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19.851562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5.421875" style="0" customWidth="1"/>
    <col min="15" max="16" width="5.7109375" style="0" customWidth="1"/>
    <col min="17" max="17" width="8.7109375" style="0" customWidth="1"/>
  </cols>
  <sheetData>
    <row r="3" spans="6:7" ht="23.25">
      <c r="F3" s="4"/>
      <c r="G3" s="4" t="s">
        <v>0</v>
      </c>
    </row>
    <row r="4" spans="4:6" ht="20.25">
      <c r="D4" s="4" t="s">
        <v>61</v>
      </c>
      <c r="F4" s="4"/>
    </row>
    <row r="6" ht="13.5" thickBot="1"/>
    <row r="7" spans="1:17" s="5" customFormat="1" ht="16.5" customHeight="1" thickBot="1">
      <c r="A7" s="104" t="s">
        <v>1</v>
      </c>
      <c r="B7" s="104"/>
      <c r="C7" s="106" t="s">
        <v>2</v>
      </c>
      <c r="D7" s="106"/>
      <c r="F7" s="6"/>
      <c r="G7" s="7" t="s">
        <v>3</v>
      </c>
      <c r="H7" s="7" t="s">
        <v>4</v>
      </c>
      <c r="I7" s="7" t="s">
        <v>5</v>
      </c>
      <c r="J7" s="7" t="s">
        <v>6</v>
      </c>
      <c r="K7" s="7" t="s">
        <v>7</v>
      </c>
      <c r="L7" s="7" t="s">
        <v>8</v>
      </c>
      <c r="M7" s="7" t="s">
        <v>9</v>
      </c>
      <c r="N7" s="8" t="s">
        <v>10</v>
      </c>
      <c r="O7" s="9" t="s">
        <v>11</v>
      </c>
      <c r="P7" s="10" t="s">
        <v>12</v>
      </c>
      <c r="Q7" s="11" t="s">
        <v>13</v>
      </c>
    </row>
    <row r="8" spans="1:17" ht="16.5" customHeight="1">
      <c r="A8" s="94" t="s">
        <v>14</v>
      </c>
      <c r="B8" s="94"/>
      <c r="C8" s="107" t="s">
        <v>323</v>
      </c>
      <c r="D8" s="107"/>
      <c r="E8" s="5"/>
      <c r="F8" s="13" t="s">
        <v>15</v>
      </c>
      <c r="G8" s="14" t="s">
        <v>277</v>
      </c>
      <c r="H8" s="15">
        <v>24</v>
      </c>
      <c r="I8" s="15">
        <v>14</v>
      </c>
      <c r="J8" s="15">
        <v>7</v>
      </c>
      <c r="K8" s="16" t="s">
        <v>278</v>
      </c>
      <c r="L8" s="16" t="s">
        <v>279</v>
      </c>
      <c r="M8" s="17" t="s">
        <v>280</v>
      </c>
      <c r="N8" s="18" t="s">
        <v>281</v>
      </c>
      <c r="O8" s="49">
        <v>30</v>
      </c>
      <c r="P8" s="50">
        <v>2</v>
      </c>
      <c r="Q8" s="46">
        <v>2195</v>
      </c>
    </row>
    <row r="9" spans="1:17" ht="16.5" customHeight="1">
      <c r="A9" s="85" t="s">
        <v>16</v>
      </c>
      <c r="B9" s="85"/>
      <c r="C9" s="107"/>
      <c r="D9" s="107"/>
      <c r="E9" s="5"/>
      <c r="F9" s="19" t="s">
        <v>17</v>
      </c>
      <c r="G9" s="20" t="s">
        <v>282</v>
      </c>
      <c r="H9" s="21">
        <v>24</v>
      </c>
      <c r="I9" s="21">
        <v>14</v>
      </c>
      <c r="J9" s="21">
        <v>5</v>
      </c>
      <c r="K9" s="22" t="s">
        <v>57</v>
      </c>
      <c r="L9" s="22" t="s">
        <v>283</v>
      </c>
      <c r="M9" s="23" t="s">
        <v>237</v>
      </c>
      <c r="N9" s="24" t="s">
        <v>135</v>
      </c>
      <c r="O9" s="51">
        <v>53</v>
      </c>
      <c r="P9" s="52">
        <v>2</v>
      </c>
      <c r="Q9" s="47">
        <v>2400</v>
      </c>
    </row>
    <row r="10" spans="1:17" ht="16.5" customHeight="1" thickBot="1">
      <c r="A10" s="102" t="s">
        <v>18</v>
      </c>
      <c r="B10" s="102"/>
      <c r="C10" s="103" t="s">
        <v>284</v>
      </c>
      <c r="D10" s="103"/>
      <c r="E10" s="5"/>
      <c r="F10" s="13" t="s">
        <v>19</v>
      </c>
      <c r="G10" s="20" t="s">
        <v>285</v>
      </c>
      <c r="H10" s="21">
        <v>24</v>
      </c>
      <c r="I10" s="21">
        <v>12</v>
      </c>
      <c r="J10" s="21">
        <v>4</v>
      </c>
      <c r="K10" s="22" t="s">
        <v>54</v>
      </c>
      <c r="L10" s="22" t="s">
        <v>286</v>
      </c>
      <c r="M10" s="23" t="s">
        <v>248</v>
      </c>
      <c r="N10" s="24" t="s">
        <v>287</v>
      </c>
      <c r="O10" s="51">
        <v>48</v>
      </c>
      <c r="P10" s="52">
        <v>2</v>
      </c>
      <c r="Q10" s="47">
        <v>2510</v>
      </c>
    </row>
    <row r="11" spans="1:17" ht="16.5" customHeight="1" thickBot="1">
      <c r="A11" s="5"/>
      <c r="B11" s="5"/>
      <c r="C11" s="5"/>
      <c r="D11" s="5"/>
      <c r="E11" s="5"/>
      <c r="F11" s="19" t="s">
        <v>20</v>
      </c>
      <c r="G11" s="20" t="s">
        <v>288</v>
      </c>
      <c r="H11" s="21">
        <v>24</v>
      </c>
      <c r="I11" s="21">
        <v>11</v>
      </c>
      <c r="J11" s="21">
        <v>6</v>
      </c>
      <c r="K11" s="22" t="s">
        <v>51</v>
      </c>
      <c r="L11" s="22" t="s">
        <v>289</v>
      </c>
      <c r="M11" s="23" t="s">
        <v>89</v>
      </c>
      <c r="N11" s="24" t="s">
        <v>66</v>
      </c>
      <c r="O11" s="51">
        <v>38</v>
      </c>
      <c r="P11" s="52">
        <v>3</v>
      </c>
      <c r="Q11" s="47">
        <v>1940</v>
      </c>
    </row>
    <row r="12" spans="1:17" ht="16.5" customHeight="1" thickBot="1">
      <c r="A12" s="104" t="s">
        <v>21</v>
      </c>
      <c r="B12" s="104"/>
      <c r="C12" s="26">
        <v>156</v>
      </c>
      <c r="D12" s="27"/>
      <c r="E12" s="5"/>
      <c r="F12" s="13" t="s">
        <v>22</v>
      </c>
      <c r="G12" s="20" t="s">
        <v>290</v>
      </c>
      <c r="H12" s="21">
        <v>24</v>
      </c>
      <c r="I12" s="21">
        <v>10</v>
      </c>
      <c r="J12" s="21">
        <v>8</v>
      </c>
      <c r="K12" s="22" t="s">
        <v>49</v>
      </c>
      <c r="L12" s="22" t="s">
        <v>291</v>
      </c>
      <c r="M12" s="23" t="s">
        <v>69</v>
      </c>
      <c r="N12" s="24" t="s">
        <v>47</v>
      </c>
      <c r="O12" s="51">
        <v>38</v>
      </c>
      <c r="P12" s="52">
        <v>7</v>
      </c>
      <c r="Q12" s="47">
        <v>1667</v>
      </c>
    </row>
    <row r="13" spans="1:17" ht="16.5" customHeight="1">
      <c r="A13" s="105" t="s">
        <v>23</v>
      </c>
      <c r="B13" s="105"/>
      <c r="C13" s="28">
        <v>156</v>
      </c>
      <c r="D13" s="29"/>
      <c r="E13" s="5"/>
      <c r="F13" s="19" t="s">
        <v>24</v>
      </c>
      <c r="G13" s="20" t="s">
        <v>292</v>
      </c>
      <c r="H13" s="21">
        <v>24</v>
      </c>
      <c r="I13" s="21">
        <v>10</v>
      </c>
      <c r="J13" s="21">
        <v>6</v>
      </c>
      <c r="K13" s="22" t="s">
        <v>54</v>
      </c>
      <c r="L13" s="22" t="s">
        <v>293</v>
      </c>
      <c r="M13" s="23" t="s">
        <v>154</v>
      </c>
      <c r="N13" s="24" t="s">
        <v>42</v>
      </c>
      <c r="O13" s="51">
        <v>45</v>
      </c>
      <c r="P13" s="52">
        <v>6</v>
      </c>
      <c r="Q13" s="47">
        <v>1010</v>
      </c>
    </row>
    <row r="14" spans="1:17" ht="16.5" customHeight="1">
      <c r="A14" s="85" t="s">
        <v>25</v>
      </c>
      <c r="B14" s="85"/>
      <c r="C14" s="30">
        <v>0</v>
      </c>
      <c r="D14" s="25"/>
      <c r="E14" s="5"/>
      <c r="F14" s="13" t="s">
        <v>26</v>
      </c>
      <c r="G14" s="20" t="s">
        <v>294</v>
      </c>
      <c r="H14" s="21">
        <v>24</v>
      </c>
      <c r="I14" s="21">
        <v>9</v>
      </c>
      <c r="J14" s="21">
        <v>5</v>
      </c>
      <c r="K14" s="22" t="s">
        <v>101</v>
      </c>
      <c r="L14" s="22" t="s">
        <v>295</v>
      </c>
      <c r="M14" s="23" t="s">
        <v>296</v>
      </c>
      <c r="N14" s="24" t="s">
        <v>50</v>
      </c>
      <c r="O14" s="51">
        <v>37</v>
      </c>
      <c r="P14" s="52">
        <v>0</v>
      </c>
      <c r="Q14" s="47">
        <v>1450</v>
      </c>
    </row>
    <row r="15" spans="1:17" ht="16.5" customHeight="1">
      <c r="A15" s="85" t="s">
        <v>27</v>
      </c>
      <c r="B15" s="85"/>
      <c r="C15" s="31">
        <v>0</v>
      </c>
      <c r="D15" s="25"/>
      <c r="E15" s="5"/>
      <c r="F15" s="19" t="s">
        <v>28</v>
      </c>
      <c r="G15" s="20" t="s">
        <v>297</v>
      </c>
      <c r="H15" s="21">
        <v>24</v>
      </c>
      <c r="I15" s="21">
        <v>9</v>
      </c>
      <c r="J15" s="21">
        <v>5</v>
      </c>
      <c r="K15" s="22" t="s">
        <v>101</v>
      </c>
      <c r="L15" s="22" t="s">
        <v>298</v>
      </c>
      <c r="M15" s="23" t="s">
        <v>296</v>
      </c>
      <c r="N15" s="24" t="s">
        <v>50</v>
      </c>
      <c r="O15" s="51">
        <v>45</v>
      </c>
      <c r="P15" s="52">
        <v>7</v>
      </c>
      <c r="Q15" s="47">
        <v>1180</v>
      </c>
    </row>
    <row r="16" spans="1:17" ht="16.5" customHeight="1" thickBot="1">
      <c r="A16" s="85" t="s">
        <v>29</v>
      </c>
      <c r="B16" s="85"/>
      <c r="C16" s="31">
        <v>0</v>
      </c>
      <c r="D16" s="25"/>
      <c r="E16" s="5"/>
      <c r="F16" s="13" t="s">
        <v>30</v>
      </c>
      <c r="G16" s="20" t="s">
        <v>299</v>
      </c>
      <c r="H16" s="21">
        <v>24</v>
      </c>
      <c r="I16" s="21">
        <v>8</v>
      </c>
      <c r="J16" s="21">
        <v>7</v>
      </c>
      <c r="K16" s="22" t="s">
        <v>55</v>
      </c>
      <c r="L16" s="22" t="s">
        <v>300</v>
      </c>
      <c r="M16" s="23" t="s">
        <v>109</v>
      </c>
      <c r="N16" s="24" t="s">
        <v>59</v>
      </c>
      <c r="O16" s="51">
        <v>36</v>
      </c>
      <c r="P16" s="52">
        <v>3</v>
      </c>
      <c r="Q16" s="47">
        <v>2210</v>
      </c>
    </row>
    <row r="17" spans="1:17" ht="16.5" customHeight="1" thickBot="1">
      <c r="A17" s="101" t="s">
        <v>31</v>
      </c>
      <c r="B17" s="101"/>
      <c r="C17" s="32">
        <v>1</v>
      </c>
      <c r="D17" s="27"/>
      <c r="E17" s="5"/>
      <c r="F17" s="19" t="s">
        <v>32</v>
      </c>
      <c r="G17" s="20" t="s">
        <v>301</v>
      </c>
      <c r="H17" s="21">
        <v>24</v>
      </c>
      <c r="I17" s="21">
        <v>9</v>
      </c>
      <c r="J17" s="21">
        <v>3</v>
      </c>
      <c r="K17" s="22" t="s">
        <v>58</v>
      </c>
      <c r="L17" s="22" t="s">
        <v>302</v>
      </c>
      <c r="M17" s="23" t="s">
        <v>261</v>
      </c>
      <c r="N17" s="24" t="s">
        <v>303</v>
      </c>
      <c r="O17" s="51">
        <v>71</v>
      </c>
      <c r="P17" s="52">
        <v>5</v>
      </c>
      <c r="Q17" s="47">
        <v>2400</v>
      </c>
    </row>
    <row r="18" spans="1:17" ht="16.5" customHeight="1">
      <c r="A18" s="85" t="s">
        <v>74</v>
      </c>
      <c r="B18" s="85"/>
      <c r="C18" s="31">
        <v>0</v>
      </c>
      <c r="D18" s="25"/>
      <c r="E18" s="5"/>
      <c r="F18" s="13" t="s">
        <v>34</v>
      </c>
      <c r="G18" s="20" t="s">
        <v>304</v>
      </c>
      <c r="H18" s="21">
        <v>24</v>
      </c>
      <c r="I18" s="21">
        <v>8</v>
      </c>
      <c r="J18" s="21">
        <v>5</v>
      </c>
      <c r="K18" s="22" t="s">
        <v>107</v>
      </c>
      <c r="L18" s="22" t="s">
        <v>305</v>
      </c>
      <c r="M18" s="23" t="s">
        <v>306</v>
      </c>
      <c r="N18" s="24" t="s">
        <v>307</v>
      </c>
      <c r="O18" s="51">
        <v>44</v>
      </c>
      <c r="P18" s="52">
        <v>3</v>
      </c>
      <c r="Q18" s="47">
        <v>1920</v>
      </c>
    </row>
    <row r="19" spans="1:17" ht="16.5" customHeight="1">
      <c r="A19" s="85" t="s">
        <v>72</v>
      </c>
      <c r="B19" s="85"/>
      <c r="C19" s="31">
        <v>89</v>
      </c>
      <c r="D19" s="25"/>
      <c r="E19" s="5"/>
      <c r="F19" s="19" t="s">
        <v>36</v>
      </c>
      <c r="G19" s="20" t="s">
        <v>308</v>
      </c>
      <c r="H19" s="21">
        <v>24</v>
      </c>
      <c r="I19" s="21">
        <v>6</v>
      </c>
      <c r="J19" s="21">
        <v>4</v>
      </c>
      <c r="K19" s="22" t="s">
        <v>209</v>
      </c>
      <c r="L19" s="22" t="s">
        <v>309</v>
      </c>
      <c r="M19" s="23" t="s">
        <v>310</v>
      </c>
      <c r="N19" s="24" t="s">
        <v>311</v>
      </c>
      <c r="O19" s="51">
        <v>49</v>
      </c>
      <c r="P19" s="52">
        <v>2</v>
      </c>
      <c r="Q19" s="47">
        <v>1910</v>
      </c>
    </row>
    <row r="20" spans="1:17" ht="16.5" customHeight="1">
      <c r="A20" s="85" t="s">
        <v>71</v>
      </c>
      <c r="B20" s="85"/>
      <c r="C20" s="31">
        <v>34</v>
      </c>
      <c r="D20" s="47"/>
      <c r="E20" s="5"/>
      <c r="F20" s="13" t="s">
        <v>38</v>
      </c>
      <c r="G20" s="20" t="s">
        <v>312</v>
      </c>
      <c r="H20" s="21">
        <v>24</v>
      </c>
      <c r="I20" s="21">
        <v>2</v>
      </c>
      <c r="J20" s="21">
        <v>3</v>
      </c>
      <c r="K20" s="22" t="s">
        <v>170</v>
      </c>
      <c r="L20" s="22" t="s">
        <v>313</v>
      </c>
      <c r="M20" s="23" t="s">
        <v>55</v>
      </c>
      <c r="N20" s="24" t="s">
        <v>314</v>
      </c>
      <c r="O20" s="51">
        <v>31</v>
      </c>
      <c r="P20" s="52">
        <v>3</v>
      </c>
      <c r="Q20" s="47">
        <v>2310</v>
      </c>
    </row>
    <row r="21" spans="1:17" ht="16.5" customHeight="1">
      <c r="A21" s="85" t="s">
        <v>73</v>
      </c>
      <c r="B21" s="85"/>
      <c r="C21" s="30">
        <v>33</v>
      </c>
      <c r="D21" s="47"/>
      <c r="E21" s="5"/>
      <c r="F21" s="33" t="s">
        <v>39</v>
      </c>
      <c r="G21" s="20"/>
      <c r="H21" s="21"/>
      <c r="I21" s="21"/>
      <c r="J21" s="21"/>
      <c r="K21" s="22"/>
      <c r="L21" s="22"/>
      <c r="M21" s="23"/>
      <c r="N21" s="24"/>
      <c r="O21" s="51"/>
      <c r="P21" s="52"/>
      <c r="Q21" s="47"/>
    </row>
    <row r="22" spans="1:17" ht="16.5" customHeight="1">
      <c r="A22" s="85" t="s">
        <v>33</v>
      </c>
      <c r="B22" s="85"/>
      <c r="C22" s="30">
        <v>361</v>
      </c>
      <c r="D22" s="25"/>
      <c r="E22" s="5"/>
      <c r="F22" s="33" t="s">
        <v>67</v>
      </c>
      <c r="G22" s="20"/>
      <c r="H22" s="21"/>
      <c r="I22" s="21"/>
      <c r="J22" s="21"/>
      <c r="K22" s="22"/>
      <c r="L22" s="22"/>
      <c r="M22" s="23"/>
      <c r="N22" s="24"/>
      <c r="O22" s="51"/>
      <c r="P22" s="52"/>
      <c r="Q22" s="47"/>
    </row>
    <row r="23" spans="1:17" ht="16.5" customHeight="1">
      <c r="A23" s="94" t="s">
        <v>35</v>
      </c>
      <c r="B23" s="94"/>
      <c r="C23" s="34">
        <v>196</v>
      </c>
      <c r="D23" s="25"/>
      <c r="E23" s="5"/>
      <c r="F23" s="33" t="s">
        <v>68</v>
      </c>
      <c r="G23" s="20"/>
      <c r="H23" s="30"/>
      <c r="I23" s="30"/>
      <c r="J23" s="30"/>
      <c r="K23" s="30"/>
      <c r="L23" s="35"/>
      <c r="M23" s="55"/>
      <c r="N23" s="12"/>
      <c r="O23" s="51"/>
      <c r="P23" s="52"/>
      <c r="Q23" s="47"/>
    </row>
    <row r="24" spans="1:17" ht="16.5" customHeight="1" thickBot="1">
      <c r="A24" s="94" t="s">
        <v>37</v>
      </c>
      <c r="B24" s="94"/>
      <c r="C24" s="34">
        <v>38</v>
      </c>
      <c r="D24" s="59" t="s">
        <v>315</v>
      </c>
      <c r="E24" s="5"/>
      <c r="F24" s="38"/>
      <c r="G24" s="39" t="s">
        <v>40</v>
      </c>
      <c r="H24" s="39">
        <v>156</v>
      </c>
      <c r="I24" s="39">
        <f>SUM(I8:I23)</f>
        <v>122</v>
      </c>
      <c r="J24" s="39">
        <v>68</v>
      </c>
      <c r="K24" s="39">
        <v>122</v>
      </c>
      <c r="L24" s="40" t="s">
        <v>316</v>
      </c>
      <c r="M24" s="39">
        <v>434</v>
      </c>
      <c r="N24" s="41"/>
      <c r="O24" s="53">
        <v>565</v>
      </c>
      <c r="P24" s="54">
        <v>45</v>
      </c>
      <c r="Q24" s="48">
        <v>25102</v>
      </c>
    </row>
    <row r="25" spans="1:17" ht="16.5" customHeight="1" thickBot="1">
      <c r="A25" s="95" t="s">
        <v>75</v>
      </c>
      <c r="B25" s="96"/>
      <c r="C25" s="58">
        <v>11</v>
      </c>
      <c r="D25" s="60" t="s">
        <v>317</v>
      </c>
      <c r="E25" s="5"/>
      <c r="F25" s="44"/>
      <c r="G25" s="42"/>
      <c r="H25" s="42"/>
      <c r="I25" s="42"/>
      <c r="J25" s="42"/>
      <c r="K25" s="42"/>
      <c r="L25" s="44"/>
      <c r="M25" s="42"/>
      <c r="N25" s="42"/>
      <c r="O25" s="45"/>
      <c r="P25" s="43"/>
      <c r="Q25" s="43"/>
    </row>
    <row r="26" spans="1:17" ht="16.5" customHeight="1">
      <c r="A26" s="97" t="s">
        <v>41</v>
      </c>
      <c r="B26" s="97"/>
      <c r="C26" s="56"/>
      <c r="D26" s="57"/>
      <c r="E26" s="5"/>
      <c r="F26" s="98" t="s">
        <v>56</v>
      </c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</row>
    <row r="27" spans="1:17" ht="16.5" customHeight="1">
      <c r="A27" s="85" t="s">
        <v>318</v>
      </c>
      <c r="B27" s="85"/>
      <c r="C27" s="30">
        <v>27</v>
      </c>
      <c r="D27" s="25" t="s">
        <v>277</v>
      </c>
      <c r="E27" s="5"/>
      <c r="F27" s="86" t="s">
        <v>319</v>
      </c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</row>
    <row r="28" spans="1:17" ht="16.5" customHeight="1">
      <c r="A28" s="85" t="s">
        <v>320</v>
      </c>
      <c r="B28" s="85"/>
      <c r="C28" s="30">
        <v>20</v>
      </c>
      <c r="D28" s="25" t="s">
        <v>282</v>
      </c>
      <c r="E28" s="5"/>
      <c r="F28" s="86" t="s">
        <v>321</v>
      </c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6.5" customHeight="1" thickBot="1">
      <c r="A29" s="89" t="s">
        <v>322</v>
      </c>
      <c r="B29" s="90"/>
      <c r="C29" s="36">
        <v>14</v>
      </c>
      <c r="D29" s="37" t="s">
        <v>290</v>
      </c>
      <c r="E29" s="5"/>
      <c r="F29" s="91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</sheetData>
  <sheetProtection/>
  <mergeCells count="30">
    <mergeCell ref="A7:B7"/>
    <mergeCell ref="C7:D7"/>
    <mergeCell ref="A8:B8"/>
    <mergeCell ref="C8:D8"/>
    <mergeCell ref="A9:B9"/>
    <mergeCell ref="C9:D9"/>
    <mergeCell ref="A10:B10"/>
    <mergeCell ref="C10:D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F26:Q26"/>
    <mergeCell ref="A27:B27"/>
    <mergeCell ref="F27:Q27"/>
    <mergeCell ref="A28:B28"/>
    <mergeCell ref="F28:Q28"/>
    <mergeCell ref="A29:B29"/>
    <mergeCell ref="F29:Q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Jekkelovci</cp:lastModifiedBy>
  <cp:lastPrinted>2012-06-26T15:36:25Z</cp:lastPrinted>
  <dcterms:created xsi:type="dcterms:W3CDTF">2011-11-02T17:18:34Z</dcterms:created>
  <dcterms:modified xsi:type="dcterms:W3CDTF">2012-06-26T15:37:00Z</dcterms:modified>
  <cp:category/>
  <cp:version/>
  <cp:contentType/>
  <cp:contentStatus/>
</cp:coreProperties>
</file>