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0" yWindow="4260" windowWidth="19440" windowHeight="11760" activeTab="0"/>
  </bookViews>
  <sheets>
    <sheet name="Jeseň 2020-21" sheetId="1" r:id="rId1"/>
  </sheets>
  <definedNames>
    <definedName name="_xlnm.Print_Area" localSheetId="0">'Jeseň 2020-21'!$A$1:$W$85</definedName>
  </definedNames>
  <calcPr fullCalcOnLoad="1"/>
</workbook>
</file>

<file path=xl/sharedStrings.xml><?xml version="1.0" encoding="utf-8"?>
<sst xmlns="http://schemas.openxmlformats.org/spreadsheetml/2006/main" count="268" uniqueCount="230">
  <si>
    <t>B.BYSTRICA</t>
  </si>
  <si>
    <t>ČADCA</t>
  </si>
  <si>
    <t>D. KUBÍN</t>
  </si>
  <si>
    <t>L. MIKULÁŠ</t>
  </si>
  <si>
    <t>LUČENEC</t>
  </si>
  <si>
    <t>MARTIN</t>
  </si>
  <si>
    <t>R. SOBOTA</t>
  </si>
  <si>
    <t>V. KRTÍŠ</t>
  </si>
  <si>
    <t>ZVOLEN</t>
  </si>
  <si>
    <t>ŽIAR n./ Hr.</t>
  </si>
  <si>
    <t>ŽILINA</t>
  </si>
  <si>
    <t>3.liga</t>
  </si>
  <si>
    <t>4. liga</t>
  </si>
  <si>
    <t>5. liga</t>
  </si>
  <si>
    <t>3. liga</t>
  </si>
  <si>
    <t>spolu</t>
  </si>
  <si>
    <t>%</t>
  </si>
  <si>
    <t>BB</t>
  </si>
  <si>
    <t>ZA</t>
  </si>
  <si>
    <t xml:space="preserve">SsFZ </t>
  </si>
  <si>
    <t>BANSKOBYSTRICKÝ  KRAJ</t>
  </si>
  <si>
    <t>ŽILINSKÝ  KRAJ</t>
  </si>
  <si>
    <t>Medveď</t>
  </si>
  <si>
    <t>Tokár</t>
  </si>
  <si>
    <t>Horný</t>
  </si>
  <si>
    <t>Kúchen</t>
  </si>
  <si>
    <t>Jodas</t>
  </si>
  <si>
    <t>Hlaváčik</t>
  </si>
  <si>
    <t>Halfár</t>
  </si>
  <si>
    <t>Staškovan</t>
  </si>
  <si>
    <t>Uhorskai</t>
  </si>
  <si>
    <t>Farský</t>
  </si>
  <si>
    <t>Švec</t>
  </si>
  <si>
    <t>Tutura</t>
  </si>
  <si>
    <t>Vrtich</t>
  </si>
  <si>
    <t>Žeriava</t>
  </si>
  <si>
    <t>Chmúrny</t>
  </si>
  <si>
    <t>Kuteľ</t>
  </si>
  <si>
    <t>Rohoň</t>
  </si>
  <si>
    <t>4. Liga</t>
  </si>
  <si>
    <t>Mikloš</t>
  </si>
  <si>
    <t>Moják</t>
  </si>
  <si>
    <t xml:space="preserve">Chovanec </t>
  </si>
  <si>
    <t>3.L</t>
  </si>
  <si>
    <t>4.L</t>
  </si>
  <si>
    <t>5.L</t>
  </si>
  <si>
    <t>Čičmanec</t>
  </si>
  <si>
    <t>Labuda</t>
  </si>
  <si>
    <t>Scherer</t>
  </si>
  <si>
    <t>Bútora</t>
  </si>
  <si>
    <t>Forbak</t>
  </si>
  <si>
    <t xml:space="preserve">Turňa </t>
  </si>
  <si>
    <t>Koleno</t>
  </si>
  <si>
    <t>Žubor</t>
  </si>
  <si>
    <t>Remeň</t>
  </si>
  <si>
    <t>Kaliňák</t>
  </si>
  <si>
    <t>Martvoň</t>
  </si>
  <si>
    <t>Spišák</t>
  </si>
  <si>
    <t>Valentýni</t>
  </si>
  <si>
    <t xml:space="preserve">Krahulec </t>
  </si>
  <si>
    <t>Krajči J.</t>
  </si>
  <si>
    <t>Melicher</t>
  </si>
  <si>
    <t>Majerčík</t>
  </si>
  <si>
    <t>Katreniak</t>
  </si>
  <si>
    <t>Pataki</t>
  </si>
  <si>
    <t>Širanec</t>
  </si>
  <si>
    <t xml:space="preserve">Fáber  </t>
  </si>
  <si>
    <t xml:space="preserve">Polomský </t>
  </si>
  <si>
    <t xml:space="preserve">Fábry  </t>
  </si>
  <si>
    <t xml:space="preserve">Dodok   </t>
  </si>
  <si>
    <t xml:space="preserve">Súhrada  </t>
  </si>
  <si>
    <t xml:space="preserve">Dibdiak   </t>
  </si>
  <si>
    <t>Čuboň J.</t>
  </si>
  <si>
    <t>Kelemen</t>
  </si>
  <si>
    <t>Capek</t>
  </si>
  <si>
    <t>Botka</t>
  </si>
  <si>
    <t>Bátory P.</t>
  </si>
  <si>
    <t>Bednárik</t>
  </si>
  <si>
    <t>Ďurkovič</t>
  </si>
  <si>
    <t>Jančo</t>
  </si>
  <si>
    <t>Vrábeľ</t>
  </si>
  <si>
    <t>Belko Ľ.</t>
  </si>
  <si>
    <r>
      <t>T</t>
    </r>
    <r>
      <rPr>
        <sz val="10"/>
        <rFont val="Calibri"/>
        <family val="2"/>
      </rPr>
      <t>ů</t>
    </r>
    <r>
      <rPr>
        <sz val="10"/>
        <rFont val="Arial CE"/>
        <family val="2"/>
      </rPr>
      <t>ma</t>
    </r>
  </si>
  <si>
    <t>Belán I.</t>
  </si>
  <si>
    <t>Belán O.</t>
  </si>
  <si>
    <t>Duraj</t>
  </si>
  <si>
    <t>Pleva</t>
  </si>
  <si>
    <t>Židek</t>
  </si>
  <si>
    <t>Diabelko</t>
  </si>
  <si>
    <t>Laššák</t>
  </si>
  <si>
    <t>Štrba Matúš</t>
  </si>
  <si>
    <t>Petrík</t>
  </si>
  <si>
    <t>skupina A</t>
  </si>
  <si>
    <t>skupina B</t>
  </si>
  <si>
    <t>skupina C</t>
  </si>
  <si>
    <t>Fajčík</t>
  </si>
  <si>
    <t>Pašák</t>
  </si>
  <si>
    <t>Hones</t>
  </si>
  <si>
    <t>Pelle</t>
  </si>
  <si>
    <t>Marko</t>
  </si>
  <si>
    <t>Števček</t>
  </si>
  <si>
    <t>Matejčík</t>
  </si>
  <si>
    <t>Štrba Miloš</t>
  </si>
  <si>
    <t>Truban</t>
  </si>
  <si>
    <t>Behančín</t>
  </si>
  <si>
    <t>Gregorec Ma.</t>
  </si>
  <si>
    <t>Verdžák</t>
  </si>
  <si>
    <t>Majer</t>
  </si>
  <si>
    <t>Balogh</t>
  </si>
  <si>
    <t>Riško</t>
  </si>
  <si>
    <t xml:space="preserve">Oružinský </t>
  </si>
  <si>
    <t>Šimko</t>
  </si>
  <si>
    <t>Machyniak</t>
  </si>
  <si>
    <t>Antalík</t>
  </si>
  <si>
    <t>Dobrík</t>
  </si>
  <si>
    <t>Ištvánik</t>
  </si>
  <si>
    <t>Ratkovský</t>
  </si>
  <si>
    <t>Náther</t>
  </si>
  <si>
    <t>Tilesch</t>
  </si>
  <si>
    <t xml:space="preserve">Bulla </t>
  </si>
  <si>
    <t>Šašvary M.</t>
  </si>
  <si>
    <t xml:space="preserve">Kyzek </t>
  </si>
  <si>
    <t xml:space="preserve">Riša </t>
  </si>
  <si>
    <t>Šlapka R/AR</t>
  </si>
  <si>
    <t>Matula</t>
  </si>
  <si>
    <t>Tapfer</t>
  </si>
  <si>
    <t>Kolesnáč</t>
  </si>
  <si>
    <t>Kuchár</t>
  </si>
  <si>
    <t>Mensár</t>
  </si>
  <si>
    <t>Lisý</t>
  </si>
  <si>
    <t>Prochádzka</t>
  </si>
  <si>
    <t>Oravec</t>
  </si>
  <si>
    <t>Čordáš</t>
  </si>
  <si>
    <t>Plavecký</t>
  </si>
  <si>
    <t>Sikora</t>
  </si>
  <si>
    <t>Kováč</t>
  </si>
  <si>
    <r>
      <t xml:space="preserve">Počet R pred súťažným ročnkom 2018/2019: </t>
    </r>
    <r>
      <rPr>
        <sz val="10"/>
        <rFont val="Arial CE"/>
        <family val="0"/>
      </rPr>
      <t>200</t>
    </r>
  </si>
  <si>
    <t>39     16.3.1980</t>
  </si>
  <si>
    <t>22    31.8.1996</t>
  </si>
  <si>
    <t>Horváth</t>
  </si>
  <si>
    <t>Holas Ma.</t>
  </si>
  <si>
    <t xml:space="preserve">Gombala </t>
  </si>
  <si>
    <t>Bánovský</t>
  </si>
  <si>
    <t>Kyseľ</t>
  </si>
  <si>
    <t>Rybár</t>
  </si>
  <si>
    <t>Bálint</t>
  </si>
  <si>
    <t>Kuchársky</t>
  </si>
  <si>
    <t>Danko</t>
  </si>
  <si>
    <t xml:space="preserve">Ježík </t>
  </si>
  <si>
    <t xml:space="preserve">Valíček </t>
  </si>
  <si>
    <t>Slovák PT</t>
  </si>
  <si>
    <t>Hlaváčová PT</t>
  </si>
  <si>
    <t xml:space="preserve">Bujňáková </t>
  </si>
  <si>
    <t>Kaštan PT</t>
  </si>
  <si>
    <t>Hrivo</t>
  </si>
  <si>
    <t xml:space="preserve">Foltán </t>
  </si>
  <si>
    <t>Babinský PT</t>
  </si>
  <si>
    <t>Konček PT</t>
  </si>
  <si>
    <t xml:space="preserve">Závodský </t>
  </si>
  <si>
    <t>Považan Mich.</t>
  </si>
  <si>
    <t>Postup</t>
  </si>
  <si>
    <t>Zostup</t>
  </si>
  <si>
    <t>Hedvigy</t>
  </si>
  <si>
    <t>Račko</t>
  </si>
  <si>
    <t>Bryndziar</t>
  </si>
  <si>
    <t>Čutka</t>
  </si>
  <si>
    <t>Páleš</t>
  </si>
  <si>
    <t>Matej</t>
  </si>
  <si>
    <t>Koóš</t>
  </si>
  <si>
    <t>Kaličiak</t>
  </si>
  <si>
    <t>Dubovec</t>
  </si>
  <si>
    <t>Vallo</t>
  </si>
  <si>
    <t>Elsner</t>
  </si>
  <si>
    <t>Vician</t>
  </si>
  <si>
    <t>Janidžár</t>
  </si>
  <si>
    <t>Hajdová</t>
  </si>
  <si>
    <t>Šottník R/AR</t>
  </si>
  <si>
    <t>Hraško R/AR</t>
  </si>
  <si>
    <r>
      <t xml:space="preserve">Počet R pred súťažným ročnkom 2019/2020: </t>
    </r>
    <r>
      <rPr>
        <sz val="10"/>
        <rFont val="Arial CE"/>
        <family val="0"/>
      </rPr>
      <t>182</t>
    </r>
    <r>
      <rPr>
        <b/>
        <sz val="10"/>
        <rFont val="Arial CE"/>
        <family val="0"/>
      </rPr>
      <t xml:space="preserve"> </t>
    </r>
  </si>
  <si>
    <t>Krupík</t>
  </si>
  <si>
    <r>
      <rPr>
        <b/>
        <sz val="10"/>
        <rFont val="Arial CE"/>
        <family val="0"/>
      </rPr>
      <t xml:space="preserve">Vyradení na VV (4): </t>
    </r>
    <r>
      <rPr>
        <sz val="10"/>
        <rFont val="Arial CE"/>
        <family val="0"/>
      </rPr>
      <t>Ondreáš (nečinnosť), Slančík (nečinnosť), Muráň (nečinnosť), Roštár (Zásady R)</t>
    </r>
  </si>
  <si>
    <r>
      <rPr>
        <b/>
        <sz val="10"/>
        <rFont val="Arial CE"/>
        <family val="0"/>
      </rPr>
      <t>Ukončená činnosť počas jari 2020 (2):</t>
    </r>
    <r>
      <rPr>
        <sz val="10"/>
        <rFont val="Arial CE"/>
        <family val="0"/>
      </rPr>
      <t xml:space="preserve"> Šupej, Sitár</t>
    </r>
  </si>
  <si>
    <r>
      <rPr>
        <b/>
        <sz val="10"/>
        <rFont val="Arial CE"/>
        <family val="0"/>
      </rPr>
      <t>Ukončená činnosť počas jesene 2019 (9):</t>
    </r>
    <r>
      <rPr>
        <sz val="10"/>
        <rFont val="Arial CE"/>
        <family val="0"/>
      </rPr>
      <t xml:space="preserve"> Filkus,Calík,Krajník,Veľký,Urda (úmrtie),Janíček,Jelok,Beracko,Kamenský</t>
    </r>
  </si>
  <si>
    <t>Zolczer</t>
  </si>
  <si>
    <t>Balga</t>
  </si>
  <si>
    <t>Singlárová</t>
  </si>
  <si>
    <t>Vek rozhodcov je platný k 1.7.2020</t>
  </si>
  <si>
    <r>
      <t>Sch</t>
    </r>
    <r>
      <rPr>
        <sz val="10"/>
        <rFont val="Calibri"/>
        <family val="2"/>
      </rPr>
      <t>ö</t>
    </r>
    <r>
      <rPr>
        <sz val="10"/>
        <rFont val="Arial CE"/>
        <family val="0"/>
      </rPr>
      <t>ber</t>
    </r>
  </si>
  <si>
    <t>Markovič ml.</t>
  </si>
  <si>
    <t>Baláž</t>
  </si>
  <si>
    <t>Dlhodo ospr.</t>
  </si>
  <si>
    <t>Pavlák</t>
  </si>
  <si>
    <t>Mózer</t>
  </si>
  <si>
    <t>Osvald</t>
  </si>
  <si>
    <t>Barboriak st.</t>
  </si>
  <si>
    <t>Nováčik od jesene 2020/2021</t>
  </si>
  <si>
    <t>Nováčik od jesene 2019/2020</t>
  </si>
  <si>
    <t xml:space="preserve">Kosturský </t>
  </si>
  <si>
    <t xml:space="preserve">Mosor PT </t>
  </si>
  <si>
    <t>Batiz R/AR</t>
  </si>
  <si>
    <t>Gregorec Mi.</t>
  </si>
  <si>
    <t>Herdeľ</t>
  </si>
  <si>
    <t xml:space="preserve">Legíň  </t>
  </si>
  <si>
    <t xml:space="preserve">Hanesová </t>
  </si>
  <si>
    <r>
      <t xml:space="preserve">Postup do SFZ: </t>
    </r>
    <r>
      <rPr>
        <sz val="10"/>
        <rFont val="Arial CE"/>
        <family val="0"/>
      </rPr>
      <t>nikto</t>
    </r>
  </si>
  <si>
    <r>
      <rPr>
        <b/>
        <sz val="10"/>
        <rFont val="Arial CE"/>
        <family val="0"/>
      </rPr>
      <t xml:space="preserve">Zaradený počas 2019/2020 cez VV do SsFZ (1): </t>
    </r>
    <r>
      <rPr>
        <sz val="10"/>
        <rFont val="Arial CE"/>
        <family val="0"/>
      </rPr>
      <t>Krupík</t>
    </r>
  </si>
  <si>
    <t>Bajcár</t>
  </si>
  <si>
    <t>Šága PT AR</t>
  </si>
  <si>
    <t>Zemko PT AR</t>
  </si>
  <si>
    <t>Hrobárik PT AR</t>
  </si>
  <si>
    <t xml:space="preserve">Maslen </t>
  </si>
  <si>
    <t>Burger R/AR</t>
  </si>
  <si>
    <t>Železňák</t>
  </si>
  <si>
    <t>Považan Ma.</t>
  </si>
  <si>
    <t>Dančo</t>
  </si>
  <si>
    <r>
      <rPr>
        <b/>
        <sz val="10"/>
        <rFont val="Arial CE"/>
        <family val="0"/>
      </rPr>
      <t xml:space="preserve">Šanca SFZ: </t>
    </r>
    <r>
      <rPr>
        <sz val="10"/>
        <rFont val="Arial CE"/>
        <family val="0"/>
      </rPr>
      <t>R - Dančo, Legíň, Herdel</t>
    </r>
  </si>
  <si>
    <r>
      <rPr>
        <b/>
        <sz val="10"/>
        <rFont val="Arial CE"/>
        <family val="0"/>
      </rPr>
      <t xml:space="preserve">Šanca SFZ: </t>
    </r>
    <r>
      <rPr>
        <sz val="10"/>
        <rFont val="Arial CE"/>
        <family val="0"/>
      </rPr>
      <t>AR - Tuma, Burger, Mosor, Železňák</t>
    </r>
  </si>
  <si>
    <t>Barboriak ml.</t>
  </si>
  <si>
    <r>
      <t xml:space="preserve">Ukončená činnosť pred jeseňou 2020 (1): </t>
    </r>
    <r>
      <rPr>
        <sz val="10"/>
        <rFont val="Arial CE"/>
        <family val="0"/>
      </rPr>
      <t>Danyi</t>
    </r>
  </si>
  <si>
    <t>Bajtoš</t>
  </si>
  <si>
    <t>Durmis</t>
  </si>
  <si>
    <t>Gešová</t>
  </si>
  <si>
    <t>Sudorová</t>
  </si>
  <si>
    <t>Vrchovský</t>
  </si>
  <si>
    <t>Aktualizácia 30.6.2020</t>
  </si>
  <si>
    <r>
      <t xml:space="preserve">Počet R pred súťažným ročnkom 2020/2021: </t>
    </r>
    <r>
      <rPr>
        <sz val="10"/>
        <rFont val="Arial CE"/>
        <family val="0"/>
      </rPr>
      <t>181</t>
    </r>
  </si>
  <si>
    <t>Markovič st.</t>
  </si>
  <si>
    <t xml:space="preserve">Budáč </t>
  </si>
  <si>
    <t>Škvarek ml.</t>
  </si>
  <si>
    <t>Škvarek st.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</si>
</sst>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/m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mmm/yyyy"/>
  </numFmts>
  <fonts count="5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Calibri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sz val="10"/>
      <color rgb="FF7030A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25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29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Fill="1" applyBorder="1" applyAlignment="1" applyProtection="1">
      <alignment/>
      <protection/>
    </xf>
    <xf numFmtId="0" fontId="3" fillId="34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9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32" borderId="14" xfId="0" applyFill="1" applyBorder="1" applyAlignment="1">
      <alignment/>
    </xf>
    <xf numFmtId="0" fontId="3" fillId="35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1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16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5" xfId="0" applyFont="1" applyFill="1" applyBorder="1" applyAlignment="1">
      <alignment horizontal="left"/>
    </xf>
    <xf numFmtId="0" fontId="0" fillId="37" borderId="18" xfId="0" applyFill="1" applyBorder="1" applyAlignment="1">
      <alignment/>
    </xf>
    <xf numFmtId="0" fontId="3" fillId="39" borderId="15" xfId="0" applyFont="1" applyFill="1" applyBorder="1" applyAlignment="1">
      <alignment/>
    </xf>
    <xf numFmtId="0" fontId="52" fillId="37" borderId="18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53" fillId="37" borderId="15" xfId="0" applyFont="1" applyFill="1" applyBorder="1" applyAlignment="1">
      <alignment horizontal="left"/>
    </xf>
    <xf numFmtId="0" fontId="52" fillId="38" borderId="18" xfId="0" applyFont="1" applyFill="1" applyBorder="1" applyAlignment="1">
      <alignment/>
    </xf>
    <xf numFmtId="0" fontId="52" fillId="40" borderId="26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2" fillId="38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3" fillId="4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40" borderId="30" xfId="0" applyFont="1" applyFill="1" applyBorder="1" applyAlignment="1">
      <alignment/>
    </xf>
    <xf numFmtId="0" fontId="3" fillId="40" borderId="19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2" borderId="0" xfId="0" applyFont="1" applyFill="1" applyAlignment="1">
      <alignment/>
    </xf>
    <xf numFmtId="0" fontId="0" fillId="43" borderId="18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26" xfId="0" applyFont="1" applyFill="1" applyBorder="1" applyAlignment="1">
      <alignment/>
    </xf>
    <xf numFmtId="0" fontId="52" fillId="43" borderId="1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0" fillId="40" borderId="17" xfId="0" applyFill="1" applyBorder="1" applyAlignment="1">
      <alignment/>
    </xf>
    <xf numFmtId="0" fontId="1" fillId="0" borderId="3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38" xfId="0" applyFont="1" applyFill="1" applyBorder="1" applyAlignment="1">
      <alignment horizontal="left"/>
    </xf>
    <xf numFmtId="0" fontId="0" fillId="37" borderId="3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12" xfId="0" applyFont="1" applyFill="1" applyBorder="1" applyAlignment="1">
      <alignment/>
    </xf>
    <xf numFmtId="0" fontId="0" fillId="44" borderId="27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0" fontId="52" fillId="44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37" borderId="2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37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8" borderId="1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52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3" fillId="43" borderId="19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0" fillId="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52" fillId="39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9" borderId="12" xfId="0" applyFill="1" applyBorder="1" applyAlignment="1">
      <alignment/>
    </xf>
    <xf numFmtId="0" fontId="1" fillId="0" borderId="0" xfId="0" applyFont="1" applyAlignment="1">
      <alignment/>
    </xf>
    <xf numFmtId="1" fontId="3" fillId="42" borderId="0" xfId="0" applyNumberFormat="1" applyFont="1" applyFill="1" applyAlignment="1" applyProtection="1">
      <alignment/>
      <protection/>
    </xf>
    <xf numFmtId="0" fontId="0" fillId="42" borderId="12" xfId="0" applyFill="1" applyBorder="1" applyAlignment="1">
      <alignment/>
    </xf>
    <xf numFmtId="0" fontId="3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3" fillId="42" borderId="19" xfId="0" applyFont="1" applyFill="1" applyBorder="1" applyAlignment="1">
      <alignment/>
    </xf>
    <xf numFmtId="0" fontId="0" fillId="42" borderId="18" xfId="0" applyFont="1" applyFill="1" applyBorder="1" applyAlignment="1">
      <alignment/>
    </xf>
    <xf numFmtId="0" fontId="3" fillId="42" borderId="12" xfId="0" applyFont="1" applyFill="1" applyBorder="1" applyAlignment="1">
      <alignment horizontal="right"/>
    </xf>
    <xf numFmtId="0" fontId="0" fillId="42" borderId="18" xfId="0" applyFont="1" applyFill="1" applyBorder="1" applyAlignment="1">
      <alignment/>
    </xf>
    <xf numFmtId="0" fontId="3" fillId="42" borderId="20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1" fillId="40" borderId="37" xfId="0" applyFont="1" applyFill="1" applyBorder="1" applyAlignment="1">
      <alignment horizontal="center"/>
    </xf>
    <xf numFmtId="0" fontId="1" fillId="40" borderId="4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40" borderId="43" xfId="0" applyFont="1" applyFill="1" applyBorder="1" applyAlignment="1">
      <alignment horizontal="center"/>
    </xf>
    <xf numFmtId="0" fontId="1" fillId="40" borderId="4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2" borderId="47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1" fillId="32" borderId="48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1" fillId="45" borderId="35" xfId="0" applyFont="1" applyFill="1" applyBorder="1" applyAlignment="1">
      <alignment horizontal="center"/>
    </xf>
    <xf numFmtId="0" fontId="1" fillId="45" borderId="27" xfId="0" applyFont="1" applyFill="1" applyBorder="1" applyAlignment="1">
      <alignment horizontal="center"/>
    </xf>
    <xf numFmtId="0" fontId="1" fillId="45" borderId="53" xfId="0" applyFont="1" applyFill="1" applyBorder="1" applyAlignment="1">
      <alignment horizontal="center"/>
    </xf>
    <xf numFmtId="0" fontId="1" fillId="45" borderId="50" xfId="0" applyFont="1" applyFill="1" applyBorder="1" applyAlignment="1">
      <alignment horizontal="center"/>
    </xf>
    <xf numFmtId="0" fontId="5" fillId="0" borderId="54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ableStyleLight1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="80" zoomScaleNormal="80" workbookViewId="0" topLeftCell="A1">
      <selection activeCell="W31" sqref="W31"/>
    </sheetView>
  </sheetViews>
  <sheetFormatPr defaultColWidth="8.875" defaultRowHeight="12.75"/>
  <cols>
    <col min="1" max="1" width="4.25390625" style="0" customWidth="1"/>
    <col min="2" max="2" width="2.875" style="0" customWidth="1"/>
    <col min="3" max="3" width="12.375" style="0" customWidth="1"/>
    <col min="4" max="4" width="2.875" style="0" customWidth="1"/>
    <col min="5" max="5" width="11.75390625" style="0" customWidth="1"/>
    <col min="6" max="6" width="2.875" style="0" customWidth="1"/>
    <col min="7" max="7" width="13.00390625" style="0" customWidth="1"/>
    <col min="8" max="8" width="3.00390625" style="0" bestFit="1" customWidth="1"/>
    <col min="9" max="9" width="13.00390625" style="0" customWidth="1"/>
    <col min="10" max="10" width="3.375" style="0" bestFit="1" customWidth="1"/>
    <col min="11" max="11" width="12.375" style="0" customWidth="1"/>
    <col min="12" max="12" width="3.375" style="0" bestFit="1" customWidth="1"/>
    <col min="13" max="13" width="14.00390625" style="0" customWidth="1"/>
    <col min="14" max="14" width="3.75390625" style="0" bestFit="1" customWidth="1"/>
    <col min="15" max="15" width="14.125" style="0" customWidth="1"/>
    <col min="16" max="16" width="3.00390625" style="0" bestFit="1" customWidth="1"/>
    <col min="17" max="17" width="15.125" style="0" customWidth="1"/>
    <col min="18" max="18" width="3.75390625" style="0" bestFit="1" customWidth="1"/>
    <col min="19" max="19" width="14.125" style="0" customWidth="1"/>
    <col min="20" max="20" width="3.375" style="0" bestFit="1" customWidth="1"/>
    <col min="21" max="21" width="15.375" style="0" customWidth="1"/>
    <col min="22" max="22" width="3.00390625" style="0" bestFit="1" customWidth="1"/>
    <col min="23" max="23" width="14.00390625" style="0" customWidth="1"/>
  </cols>
  <sheetData>
    <row r="1" spans="1:23" s="1" customFormat="1" ht="19.5" customHeight="1" thickBot="1">
      <c r="A1" s="340"/>
      <c r="B1" s="343" t="s">
        <v>20</v>
      </c>
      <c r="C1" s="343"/>
      <c r="D1" s="343"/>
      <c r="E1" s="344"/>
      <c r="F1" s="344"/>
      <c r="G1" s="344"/>
      <c r="H1" s="344"/>
      <c r="I1" s="344"/>
      <c r="J1" s="344"/>
      <c r="K1" s="344"/>
      <c r="L1" s="345"/>
      <c r="M1" s="346"/>
      <c r="N1" s="347" t="s">
        <v>21</v>
      </c>
      <c r="O1" s="347"/>
      <c r="P1" s="347"/>
      <c r="Q1" s="347"/>
      <c r="R1" s="347"/>
      <c r="S1" s="347"/>
      <c r="T1" s="347"/>
      <c r="U1" s="347"/>
      <c r="V1" s="347"/>
      <c r="W1" s="348"/>
    </row>
    <row r="2" spans="1:23" s="2" customFormat="1" ht="12.75">
      <c r="A2" s="341"/>
      <c r="B2" s="338" t="s">
        <v>0</v>
      </c>
      <c r="C2" s="337"/>
      <c r="D2" s="336" t="s">
        <v>4</v>
      </c>
      <c r="E2" s="337"/>
      <c r="F2" s="336" t="s">
        <v>6</v>
      </c>
      <c r="G2" s="337"/>
      <c r="H2" s="336" t="s">
        <v>7</v>
      </c>
      <c r="I2" s="337"/>
      <c r="J2" s="336" t="s">
        <v>8</v>
      </c>
      <c r="K2" s="337"/>
      <c r="L2" s="336" t="s">
        <v>9</v>
      </c>
      <c r="M2" s="339"/>
      <c r="N2" s="338" t="s">
        <v>1</v>
      </c>
      <c r="O2" s="337"/>
      <c r="P2" s="336" t="s">
        <v>2</v>
      </c>
      <c r="Q2" s="337"/>
      <c r="R2" s="336" t="s">
        <v>3</v>
      </c>
      <c r="S2" s="337"/>
      <c r="T2" s="336" t="s">
        <v>5</v>
      </c>
      <c r="U2" s="337"/>
      <c r="V2" s="336" t="s">
        <v>10</v>
      </c>
      <c r="W2" s="339"/>
    </row>
    <row r="3" spans="1:27" s="3" customFormat="1" ht="12.75">
      <c r="A3" s="342"/>
      <c r="B3" s="335" t="s">
        <v>11</v>
      </c>
      <c r="C3" s="331"/>
      <c r="D3" s="333" t="s">
        <v>11</v>
      </c>
      <c r="E3" s="331"/>
      <c r="F3" s="333" t="s">
        <v>11</v>
      </c>
      <c r="G3" s="331"/>
      <c r="H3" s="333" t="s">
        <v>11</v>
      </c>
      <c r="I3" s="331"/>
      <c r="J3" s="333" t="s">
        <v>11</v>
      </c>
      <c r="K3" s="331"/>
      <c r="L3" s="333" t="s">
        <v>11</v>
      </c>
      <c r="M3" s="334"/>
      <c r="N3" s="335" t="s">
        <v>11</v>
      </c>
      <c r="O3" s="331"/>
      <c r="P3" s="333" t="s">
        <v>11</v>
      </c>
      <c r="Q3" s="331"/>
      <c r="R3" s="333" t="s">
        <v>11</v>
      </c>
      <c r="S3" s="331"/>
      <c r="T3" s="333" t="s">
        <v>11</v>
      </c>
      <c r="U3" s="331"/>
      <c r="V3" s="333" t="s">
        <v>11</v>
      </c>
      <c r="W3" s="334"/>
      <c r="AA3" s="151"/>
    </row>
    <row r="4" spans="1:27" ht="12.75">
      <c r="A4" s="269">
        <v>1</v>
      </c>
      <c r="B4" s="241">
        <v>37</v>
      </c>
      <c r="C4" s="78" t="s">
        <v>66</v>
      </c>
      <c r="D4" s="98">
        <v>43</v>
      </c>
      <c r="E4" s="76" t="s">
        <v>46</v>
      </c>
      <c r="F4" s="23"/>
      <c r="G4" s="18"/>
      <c r="H4" s="34"/>
      <c r="I4" s="18"/>
      <c r="J4" s="109">
        <v>39</v>
      </c>
      <c r="K4" s="110" t="s">
        <v>110</v>
      </c>
      <c r="L4" s="128">
        <v>23</v>
      </c>
      <c r="M4" s="146" t="s">
        <v>155</v>
      </c>
      <c r="N4" s="80">
        <v>31</v>
      </c>
      <c r="O4" s="91" t="s">
        <v>81</v>
      </c>
      <c r="P4" s="126">
        <v>25</v>
      </c>
      <c r="Q4" s="158" t="s">
        <v>200</v>
      </c>
      <c r="R4" s="131">
        <v>21</v>
      </c>
      <c r="S4" s="246" t="s">
        <v>213</v>
      </c>
      <c r="T4" s="79">
        <v>37</v>
      </c>
      <c r="U4" s="78" t="s">
        <v>37</v>
      </c>
      <c r="V4" s="77">
        <v>35</v>
      </c>
      <c r="W4" s="81" t="s">
        <v>60</v>
      </c>
      <c r="AA4" s="29"/>
    </row>
    <row r="5" spans="1:27" ht="12.75">
      <c r="A5" s="68">
        <v>2</v>
      </c>
      <c r="B5" s="241">
        <v>46</v>
      </c>
      <c r="C5" s="127" t="s">
        <v>24</v>
      </c>
      <c r="D5" s="262">
        <v>20</v>
      </c>
      <c r="E5" s="263" t="s">
        <v>207</v>
      </c>
      <c r="F5" s="25"/>
      <c r="G5" s="18"/>
      <c r="H5" s="95"/>
      <c r="I5" s="97"/>
      <c r="J5" s="136">
        <v>31</v>
      </c>
      <c r="K5" s="246" t="s">
        <v>203</v>
      </c>
      <c r="L5" s="131">
        <v>27</v>
      </c>
      <c r="M5" s="130" t="s">
        <v>159</v>
      </c>
      <c r="N5" s="80">
        <v>43</v>
      </c>
      <c r="O5" s="91" t="s">
        <v>28</v>
      </c>
      <c r="P5" s="126">
        <v>45</v>
      </c>
      <c r="Q5" s="127" t="s">
        <v>139</v>
      </c>
      <c r="R5" s="200">
        <v>23</v>
      </c>
      <c r="S5" s="158" t="s">
        <v>214</v>
      </c>
      <c r="T5" s="164">
        <v>38</v>
      </c>
      <c r="U5" s="247" t="s">
        <v>197</v>
      </c>
      <c r="V5" s="108">
        <v>38</v>
      </c>
      <c r="W5" s="101" t="s">
        <v>120</v>
      </c>
      <c r="AA5" s="29"/>
    </row>
    <row r="6" spans="1:27" ht="12.75">
      <c r="A6" s="68">
        <v>3</v>
      </c>
      <c r="B6" s="242">
        <v>25</v>
      </c>
      <c r="C6" s="127" t="s">
        <v>202</v>
      </c>
      <c r="D6" s="42"/>
      <c r="E6" s="159"/>
      <c r="F6" s="25"/>
      <c r="G6" s="18"/>
      <c r="H6" s="25"/>
      <c r="I6" s="17"/>
      <c r="J6" s="264">
        <v>25</v>
      </c>
      <c r="K6" s="263" t="s">
        <v>208</v>
      </c>
      <c r="L6" s="145"/>
      <c r="M6" s="137"/>
      <c r="N6" s="178">
        <v>35</v>
      </c>
      <c r="O6" s="85" t="s">
        <v>41</v>
      </c>
      <c r="P6" s="201">
        <v>32</v>
      </c>
      <c r="Q6" s="202" t="s">
        <v>177</v>
      </c>
      <c r="R6" s="203">
        <v>24</v>
      </c>
      <c r="S6" s="204" t="s">
        <v>199</v>
      </c>
      <c r="T6" s="162">
        <v>28</v>
      </c>
      <c r="U6" s="147" t="s">
        <v>211</v>
      </c>
      <c r="V6" s="89">
        <v>29</v>
      </c>
      <c r="W6" s="90" t="s">
        <v>104</v>
      </c>
      <c r="AA6" s="29"/>
    </row>
    <row r="7" spans="1:23" ht="12.75">
      <c r="A7" s="68">
        <v>4</v>
      </c>
      <c r="B7" s="243">
        <v>32</v>
      </c>
      <c r="C7" s="83" t="s">
        <v>59</v>
      </c>
      <c r="D7" s="93"/>
      <c r="E7" s="11"/>
      <c r="F7" s="25"/>
      <c r="G7" s="18"/>
      <c r="H7" s="25"/>
      <c r="I7" s="17"/>
      <c r="J7" s="23"/>
      <c r="K7" s="176"/>
      <c r="L7" s="134"/>
      <c r="M7" s="135"/>
      <c r="N7" s="254">
        <v>25</v>
      </c>
      <c r="O7" s="246" t="s">
        <v>198</v>
      </c>
      <c r="P7" s="131">
        <v>26</v>
      </c>
      <c r="Q7" s="132" t="s">
        <v>105</v>
      </c>
      <c r="R7" s="179"/>
      <c r="S7" s="20"/>
      <c r="T7" s="180"/>
      <c r="U7" s="181"/>
      <c r="V7" s="100">
        <v>26</v>
      </c>
      <c r="W7" s="82" t="s">
        <v>65</v>
      </c>
    </row>
    <row r="8" spans="1:23" ht="12.75">
      <c r="A8" s="68">
        <v>5</v>
      </c>
      <c r="B8" s="244">
        <v>30</v>
      </c>
      <c r="C8" s="83" t="s">
        <v>111</v>
      </c>
      <c r="D8" s="93"/>
      <c r="E8" s="94"/>
      <c r="F8" s="25"/>
      <c r="G8" s="15"/>
      <c r="H8" s="23"/>
      <c r="I8" s="16"/>
      <c r="J8" s="42"/>
      <c r="K8" s="40"/>
      <c r="L8" s="122"/>
      <c r="M8" s="129"/>
      <c r="N8" s="163">
        <v>32</v>
      </c>
      <c r="O8" s="148" t="s">
        <v>123</v>
      </c>
      <c r="P8" s="84">
        <v>30</v>
      </c>
      <c r="Q8" s="76" t="s">
        <v>47</v>
      </c>
      <c r="R8" s="42"/>
      <c r="S8" s="159"/>
      <c r="T8" s="34"/>
      <c r="U8" s="11"/>
      <c r="V8" s="160">
        <v>35</v>
      </c>
      <c r="W8" s="245" t="s">
        <v>176</v>
      </c>
    </row>
    <row r="9" spans="1:23" ht="12.75">
      <c r="A9" s="68">
        <v>6</v>
      </c>
      <c r="B9" s="244">
        <v>26</v>
      </c>
      <c r="C9" s="76" t="s">
        <v>82</v>
      </c>
      <c r="D9" s="24"/>
      <c r="E9" s="15"/>
      <c r="F9" s="25"/>
      <c r="G9" s="15"/>
      <c r="H9" s="23"/>
      <c r="I9" s="16"/>
      <c r="J9" s="133"/>
      <c r="K9" s="113"/>
      <c r="L9" s="23"/>
      <c r="M9" s="21"/>
      <c r="P9" s="128">
        <v>31</v>
      </c>
      <c r="Q9" s="257" t="s">
        <v>201</v>
      </c>
      <c r="R9" s="179"/>
      <c r="S9" s="20"/>
      <c r="T9" s="34"/>
      <c r="U9" s="11"/>
      <c r="V9" s="264">
        <v>21</v>
      </c>
      <c r="W9" s="265" t="s">
        <v>209</v>
      </c>
    </row>
    <row r="10" spans="1:23" ht="12.75">
      <c r="A10" s="68">
        <v>7</v>
      </c>
      <c r="B10" s="177"/>
      <c r="C10" s="18"/>
      <c r="D10" s="24"/>
      <c r="E10" s="15"/>
      <c r="F10" s="25"/>
      <c r="G10" s="15"/>
      <c r="H10" s="23"/>
      <c r="I10" s="16"/>
      <c r="J10" s="111"/>
      <c r="K10" s="112"/>
      <c r="L10" s="23"/>
      <c r="M10" s="21"/>
      <c r="N10" s="24"/>
      <c r="O10" s="40"/>
      <c r="P10" s="255">
        <v>26</v>
      </c>
      <c r="Q10" s="256" t="s">
        <v>212</v>
      </c>
      <c r="R10" s="31"/>
      <c r="S10" s="32"/>
      <c r="T10" s="25"/>
      <c r="U10" s="18"/>
      <c r="V10" s="24"/>
      <c r="W10" s="22"/>
    </row>
    <row r="11" spans="1:23" ht="12.75">
      <c r="A11" s="107"/>
      <c r="B11" s="335" t="s">
        <v>12</v>
      </c>
      <c r="C11" s="331"/>
      <c r="D11" s="333" t="s">
        <v>39</v>
      </c>
      <c r="E11" s="331"/>
      <c r="F11" s="333" t="s">
        <v>12</v>
      </c>
      <c r="G11" s="331"/>
      <c r="H11" s="333" t="s">
        <v>12</v>
      </c>
      <c r="I11" s="331"/>
      <c r="J11" s="333" t="s">
        <v>12</v>
      </c>
      <c r="K11" s="331"/>
      <c r="L11" s="333" t="s">
        <v>12</v>
      </c>
      <c r="M11" s="334"/>
      <c r="N11" s="335" t="s">
        <v>12</v>
      </c>
      <c r="O11" s="331"/>
      <c r="P11" s="333" t="s">
        <v>12</v>
      </c>
      <c r="Q11" s="331"/>
      <c r="R11" s="333" t="s">
        <v>12</v>
      </c>
      <c r="S11" s="331"/>
      <c r="T11" s="333" t="s">
        <v>12</v>
      </c>
      <c r="U11" s="331"/>
      <c r="V11" s="333" t="s">
        <v>12</v>
      </c>
      <c r="W11" s="334"/>
    </row>
    <row r="12" spans="1:23" ht="12.75">
      <c r="A12" s="69">
        <v>1</v>
      </c>
      <c r="B12" s="125">
        <v>35</v>
      </c>
      <c r="C12" s="40" t="s">
        <v>135</v>
      </c>
      <c r="D12" s="25">
        <v>25</v>
      </c>
      <c r="E12" s="43" t="s">
        <v>140</v>
      </c>
      <c r="F12" s="30">
        <v>41</v>
      </c>
      <c r="G12" s="40" t="s">
        <v>112</v>
      </c>
      <c r="H12" s="161"/>
      <c r="I12" s="40"/>
      <c r="J12" s="149">
        <v>44</v>
      </c>
      <c r="K12" s="40" t="s">
        <v>69</v>
      </c>
      <c r="L12" s="25">
        <v>22</v>
      </c>
      <c r="M12" s="47" t="s">
        <v>114</v>
      </c>
      <c r="N12" s="24">
        <v>47</v>
      </c>
      <c r="O12" s="40" t="s">
        <v>148</v>
      </c>
      <c r="P12" s="149" t="s">
        <v>138</v>
      </c>
      <c r="Q12" s="40" t="s">
        <v>156</v>
      </c>
      <c r="R12" s="27">
        <v>35</v>
      </c>
      <c r="S12" s="18" t="s">
        <v>49</v>
      </c>
      <c r="T12" s="25">
        <v>35</v>
      </c>
      <c r="U12" s="40" t="s">
        <v>142</v>
      </c>
      <c r="V12" s="23">
        <v>31</v>
      </c>
      <c r="W12" s="22" t="s">
        <v>75</v>
      </c>
    </row>
    <row r="13" spans="1:23" ht="12.75">
      <c r="A13" s="68">
        <v>2</v>
      </c>
      <c r="B13" s="33">
        <v>29</v>
      </c>
      <c r="C13" s="18" t="s">
        <v>61</v>
      </c>
      <c r="D13" s="25">
        <v>40</v>
      </c>
      <c r="E13" s="43" t="s">
        <v>67</v>
      </c>
      <c r="F13" s="23">
        <v>34</v>
      </c>
      <c r="G13" s="18" t="s">
        <v>63</v>
      </c>
      <c r="H13" s="24"/>
      <c r="I13" s="18"/>
      <c r="J13" s="149">
        <v>33</v>
      </c>
      <c r="K13" s="165" t="s">
        <v>130</v>
      </c>
      <c r="L13" s="149">
        <v>22</v>
      </c>
      <c r="M13" s="47" t="s">
        <v>210</v>
      </c>
      <c r="N13" s="24">
        <v>20</v>
      </c>
      <c r="O13" s="40" t="s">
        <v>126</v>
      </c>
      <c r="P13" s="161" t="s">
        <v>137</v>
      </c>
      <c r="Q13" s="40" t="s">
        <v>79</v>
      </c>
      <c r="R13" s="150">
        <v>37</v>
      </c>
      <c r="S13" s="165" t="s">
        <v>129</v>
      </c>
      <c r="T13" s="25">
        <v>28</v>
      </c>
      <c r="U13" s="18" t="s">
        <v>76</v>
      </c>
      <c r="V13" s="24">
        <v>24</v>
      </c>
      <c r="W13" s="47" t="s">
        <v>154</v>
      </c>
    </row>
    <row r="14" spans="1:23" ht="12.75">
      <c r="A14" s="68">
        <v>3</v>
      </c>
      <c r="B14" s="12">
        <v>38</v>
      </c>
      <c r="C14" s="18" t="s">
        <v>40</v>
      </c>
      <c r="D14" s="42"/>
      <c r="E14" s="40"/>
      <c r="F14" s="25">
        <v>25</v>
      </c>
      <c r="G14" s="18" t="s">
        <v>157</v>
      </c>
      <c r="H14" s="24"/>
      <c r="I14" s="18"/>
      <c r="J14" s="23">
        <v>38</v>
      </c>
      <c r="K14" s="214" t="s">
        <v>58</v>
      </c>
      <c r="L14" s="23">
        <v>22</v>
      </c>
      <c r="M14" s="47" t="s">
        <v>150</v>
      </c>
      <c r="N14" s="27">
        <v>43</v>
      </c>
      <c r="O14" s="17" t="s">
        <v>70</v>
      </c>
      <c r="P14" s="42"/>
      <c r="Q14" s="40"/>
      <c r="R14" s="42">
        <v>40</v>
      </c>
      <c r="S14" s="18" t="s">
        <v>86</v>
      </c>
      <c r="T14" s="25">
        <v>47</v>
      </c>
      <c r="U14" s="18" t="s">
        <v>229</v>
      </c>
      <c r="V14" s="24">
        <v>22</v>
      </c>
      <c r="W14" s="47" t="s">
        <v>153</v>
      </c>
    </row>
    <row r="15" spans="1:23" ht="12.75">
      <c r="A15" s="68">
        <v>4</v>
      </c>
      <c r="B15" s="161">
        <v>30</v>
      </c>
      <c r="C15" s="40" t="s">
        <v>187</v>
      </c>
      <c r="D15" s="25"/>
      <c r="E15" s="43"/>
      <c r="F15" s="30"/>
      <c r="G15" s="40"/>
      <c r="H15" s="42"/>
      <c r="I15" s="40"/>
      <c r="J15" s="24"/>
      <c r="K15" s="40"/>
      <c r="L15" s="172">
        <v>35</v>
      </c>
      <c r="M15" s="47" t="s">
        <v>125</v>
      </c>
      <c r="N15" s="27"/>
      <c r="O15" s="18"/>
      <c r="P15" s="149"/>
      <c r="Q15" s="169"/>
      <c r="R15" s="42">
        <v>40</v>
      </c>
      <c r="S15" s="40" t="s">
        <v>54</v>
      </c>
      <c r="T15" s="266">
        <v>23</v>
      </c>
      <c r="U15" s="263" t="s">
        <v>133</v>
      </c>
      <c r="V15" s="42">
        <v>29</v>
      </c>
      <c r="W15" s="47" t="s">
        <v>52</v>
      </c>
    </row>
    <row r="16" spans="1:23" ht="12.75" customHeight="1">
      <c r="A16" s="68">
        <v>5</v>
      </c>
      <c r="B16" s="125">
        <v>26</v>
      </c>
      <c r="C16" s="18" t="s">
        <v>106</v>
      </c>
      <c r="D16" s="25"/>
      <c r="E16" s="169"/>
      <c r="F16" s="212"/>
      <c r="G16" s="175"/>
      <c r="H16" s="42"/>
      <c r="I16" s="40"/>
      <c r="J16" s="24"/>
      <c r="K16" s="40"/>
      <c r="L16" s="268">
        <v>22</v>
      </c>
      <c r="M16" s="265" t="s">
        <v>151</v>
      </c>
      <c r="N16" s="24"/>
      <c r="O16" s="18"/>
      <c r="P16" s="42"/>
      <c r="Q16" s="40"/>
      <c r="R16" s="42">
        <v>42</v>
      </c>
      <c r="S16" s="40" t="s">
        <v>100</v>
      </c>
      <c r="T16" s="25"/>
      <c r="U16" s="18"/>
      <c r="V16" s="149">
        <v>28</v>
      </c>
      <c r="W16" s="47" t="s">
        <v>158</v>
      </c>
    </row>
    <row r="17" spans="1:23" ht="12.75" customHeight="1">
      <c r="A17" s="68">
        <v>6</v>
      </c>
      <c r="B17" s="260">
        <v>25</v>
      </c>
      <c r="C17" s="261" t="s">
        <v>91</v>
      </c>
      <c r="D17" s="27"/>
      <c r="E17" s="43"/>
      <c r="F17" s="23"/>
      <c r="G17" s="40"/>
      <c r="H17" s="25"/>
      <c r="I17" s="18"/>
      <c r="J17" s="24"/>
      <c r="K17" s="40"/>
      <c r="L17" s="268">
        <v>19</v>
      </c>
      <c r="M17" s="265" t="s">
        <v>217</v>
      </c>
      <c r="N17" s="27"/>
      <c r="O17" s="18"/>
      <c r="P17" s="24"/>
      <c r="Q17" s="40"/>
      <c r="R17" s="41">
        <v>32</v>
      </c>
      <c r="S17" s="165" t="s">
        <v>149</v>
      </c>
      <c r="T17" s="25"/>
      <c r="U17" s="18"/>
      <c r="V17" s="42">
        <v>43</v>
      </c>
      <c r="W17" s="47" t="s">
        <v>35</v>
      </c>
    </row>
    <row r="18" spans="1:23" ht="12.75" customHeight="1">
      <c r="A18" s="68">
        <v>7</v>
      </c>
      <c r="B18" s="161"/>
      <c r="C18" s="40"/>
      <c r="D18" s="24"/>
      <c r="E18" s="17"/>
      <c r="F18" s="25"/>
      <c r="G18" s="40"/>
      <c r="H18" s="25"/>
      <c r="I18" s="40"/>
      <c r="J18" s="23"/>
      <c r="K18" s="18"/>
      <c r="L18" s="23"/>
      <c r="M18" s="22"/>
      <c r="N18" s="24"/>
      <c r="O18" s="17"/>
      <c r="P18" s="23"/>
      <c r="Q18" s="26"/>
      <c r="R18" s="41"/>
      <c r="S18" s="165"/>
      <c r="T18" s="25"/>
      <c r="U18" s="18"/>
      <c r="V18" s="264">
        <v>20</v>
      </c>
      <c r="W18" s="267" t="s">
        <v>134</v>
      </c>
    </row>
    <row r="19" spans="1:23" ht="12.75">
      <c r="A19" s="68">
        <v>9</v>
      </c>
      <c r="B19" s="75"/>
      <c r="C19" s="16"/>
      <c r="D19" s="15"/>
      <c r="E19" s="15"/>
      <c r="F19" s="39"/>
      <c r="G19" s="38"/>
      <c r="H19" s="25"/>
      <c r="I19" s="18"/>
      <c r="J19" s="39"/>
      <c r="K19" s="38"/>
      <c r="L19" s="23"/>
      <c r="M19" s="21"/>
      <c r="N19" s="24"/>
      <c r="O19" s="17"/>
      <c r="P19" s="25"/>
      <c r="Q19" s="19"/>
      <c r="R19" s="27"/>
      <c r="S19" s="18"/>
      <c r="T19" s="25"/>
      <c r="U19" s="18"/>
      <c r="V19" s="23"/>
      <c r="W19" s="21"/>
    </row>
    <row r="20" spans="1:23" ht="12.75">
      <c r="A20" s="92"/>
      <c r="B20" s="331" t="s">
        <v>13</v>
      </c>
      <c r="C20" s="327"/>
      <c r="D20" s="327" t="s">
        <v>13</v>
      </c>
      <c r="E20" s="327"/>
      <c r="F20" s="327" t="s">
        <v>13</v>
      </c>
      <c r="G20" s="327"/>
      <c r="H20" s="327" t="s">
        <v>13</v>
      </c>
      <c r="I20" s="327"/>
      <c r="J20" s="327" t="s">
        <v>13</v>
      </c>
      <c r="K20" s="327"/>
      <c r="L20" s="327" t="s">
        <v>13</v>
      </c>
      <c r="M20" s="328"/>
      <c r="N20" s="331" t="s">
        <v>13</v>
      </c>
      <c r="O20" s="327"/>
      <c r="P20" s="327" t="s">
        <v>13</v>
      </c>
      <c r="Q20" s="327"/>
      <c r="R20" s="327" t="s">
        <v>13</v>
      </c>
      <c r="S20" s="327"/>
      <c r="T20" s="327" t="s">
        <v>13</v>
      </c>
      <c r="U20" s="327"/>
      <c r="V20" s="327" t="s">
        <v>13</v>
      </c>
      <c r="W20" s="328"/>
    </row>
    <row r="21" spans="1:23" ht="12.75">
      <c r="A21" s="69">
        <v>1</v>
      </c>
      <c r="B21" s="104">
        <v>23</v>
      </c>
      <c r="C21" s="38" t="s">
        <v>119</v>
      </c>
      <c r="D21" s="226">
        <v>50</v>
      </c>
      <c r="E21" s="18" t="s">
        <v>227</v>
      </c>
      <c r="F21" s="42">
        <v>49</v>
      </c>
      <c r="G21" s="40" t="s">
        <v>145</v>
      </c>
      <c r="H21" s="57">
        <v>52</v>
      </c>
      <c r="I21" s="168" t="s">
        <v>147</v>
      </c>
      <c r="J21" s="23">
        <v>33</v>
      </c>
      <c r="K21" s="18" t="s">
        <v>113</v>
      </c>
      <c r="L21" s="167">
        <v>24</v>
      </c>
      <c r="M21" s="217" t="s">
        <v>152</v>
      </c>
      <c r="N21" s="222">
        <v>57</v>
      </c>
      <c r="O21" s="168" t="s">
        <v>72</v>
      </c>
      <c r="P21" s="222">
        <v>29</v>
      </c>
      <c r="Q21" s="215" t="s">
        <v>71</v>
      </c>
      <c r="R21" s="218">
        <v>23</v>
      </c>
      <c r="S21" s="40" t="s">
        <v>108</v>
      </c>
      <c r="T21" s="25">
        <v>37</v>
      </c>
      <c r="U21" s="18" t="s">
        <v>74</v>
      </c>
      <c r="V21" s="25">
        <v>27</v>
      </c>
      <c r="W21" s="22" t="s">
        <v>77</v>
      </c>
    </row>
    <row r="22" spans="1:23" ht="12.75">
      <c r="A22" s="68">
        <v>2</v>
      </c>
      <c r="B22" s="125">
        <v>23</v>
      </c>
      <c r="C22" s="40" t="s">
        <v>107</v>
      </c>
      <c r="D22" s="225">
        <v>28</v>
      </c>
      <c r="E22" s="18" t="s">
        <v>95</v>
      </c>
      <c r="F22" s="25">
        <v>37</v>
      </c>
      <c r="G22" s="18" t="s">
        <v>83</v>
      </c>
      <c r="H22" s="25">
        <v>51</v>
      </c>
      <c r="I22" s="40" t="s">
        <v>146</v>
      </c>
      <c r="J22" s="23">
        <v>41</v>
      </c>
      <c r="K22" s="18" t="s">
        <v>68</v>
      </c>
      <c r="L22" s="24">
        <v>58</v>
      </c>
      <c r="M22" s="22" t="s">
        <v>27</v>
      </c>
      <c r="N22" s="219">
        <v>51</v>
      </c>
      <c r="O22" s="214" t="s">
        <v>42</v>
      </c>
      <c r="P22" s="223">
        <v>33</v>
      </c>
      <c r="Q22" s="18" t="s">
        <v>85</v>
      </c>
      <c r="R22" s="218">
        <v>30</v>
      </c>
      <c r="S22" s="40" t="s">
        <v>131</v>
      </c>
      <c r="T22" s="141">
        <v>43</v>
      </c>
      <c r="U22" s="175" t="s">
        <v>132</v>
      </c>
      <c r="V22" s="25">
        <v>39</v>
      </c>
      <c r="W22" s="22" t="s">
        <v>50</v>
      </c>
    </row>
    <row r="23" spans="1:23" ht="12.75">
      <c r="A23" s="68">
        <v>3</v>
      </c>
      <c r="B23" s="103">
        <v>50</v>
      </c>
      <c r="C23" s="40" t="s">
        <v>22</v>
      </c>
      <c r="D23" s="225">
        <v>38</v>
      </c>
      <c r="E23" s="18" t="s">
        <v>141</v>
      </c>
      <c r="F23" s="25">
        <v>37</v>
      </c>
      <c r="G23" s="18" t="s">
        <v>84</v>
      </c>
      <c r="H23" s="25">
        <v>17</v>
      </c>
      <c r="I23" s="250" t="s">
        <v>183</v>
      </c>
      <c r="J23" s="23">
        <v>42</v>
      </c>
      <c r="K23" s="18" t="s">
        <v>26</v>
      </c>
      <c r="L23" s="28">
        <v>44</v>
      </c>
      <c r="M23" s="22" t="s">
        <v>103</v>
      </c>
      <c r="N23" s="221">
        <v>45</v>
      </c>
      <c r="O23" s="18" t="s">
        <v>29</v>
      </c>
      <c r="P23" s="220">
        <v>57</v>
      </c>
      <c r="Q23" s="19" t="s">
        <v>31</v>
      </c>
      <c r="R23" s="219">
        <v>49</v>
      </c>
      <c r="S23" s="40" t="s">
        <v>33</v>
      </c>
      <c r="T23" s="56">
        <v>36</v>
      </c>
      <c r="U23" s="18" t="s">
        <v>88</v>
      </c>
      <c r="V23" s="56">
        <v>37</v>
      </c>
      <c r="W23" s="22" t="s">
        <v>115</v>
      </c>
    </row>
    <row r="24" spans="1:23" ht="12.75">
      <c r="A24" s="68">
        <v>4</v>
      </c>
      <c r="B24" s="33">
        <v>56</v>
      </c>
      <c r="C24" s="18" t="s">
        <v>122</v>
      </c>
      <c r="D24" s="225">
        <v>47</v>
      </c>
      <c r="E24" s="18" t="s">
        <v>55</v>
      </c>
      <c r="F24" s="23">
        <v>49</v>
      </c>
      <c r="G24" s="18" t="s">
        <v>25</v>
      </c>
      <c r="H24" s="42">
        <v>43</v>
      </c>
      <c r="I24" s="251" t="s">
        <v>184</v>
      </c>
      <c r="J24" s="25">
        <v>23</v>
      </c>
      <c r="K24" s="40" t="s">
        <v>127</v>
      </c>
      <c r="L24" s="28">
        <v>42</v>
      </c>
      <c r="M24" s="252" t="s">
        <v>193</v>
      </c>
      <c r="N24" s="221">
        <v>49</v>
      </c>
      <c r="O24" s="18" t="s">
        <v>102</v>
      </c>
      <c r="P24" s="224">
        <v>37</v>
      </c>
      <c r="Q24" s="214" t="s">
        <v>56</v>
      </c>
      <c r="R24" s="220">
        <v>52</v>
      </c>
      <c r="S24" s="18" t="s">
        <v>32</v>
      </c>
      <c r="T24" s="25">
        <v>36</v>
      </c>
      <c r="U24" s="18" t="s">
        <v>78</v>
      </c>
      <c r="V24" s="24">
        <v>20</v>
      </c>
      <c r="W24" s="184" t="s">
        <v>179</v>
      </c>
    </row>
    <row r="25" spans="1:23" ht="12.75">
      <c r="A25" s="68">
        <v>5</v>
      </c>
      <c r="B25" s="99">
        <v>27</v>
      </c>
      <c r="C25" s="209" t="s">
        <v>90</v>
      </c>
      <c r="D25" s="225">
        <v>36</v>
      </c>
      <c r="E25" s="18" t="s">
        <v>73</v>
      </c>
      <c r="F25" s="25">
        <v>47</v>
      </c>
      <c r="G25" s="18" t="s">
        <v>64</v>
      </c>
      <c r="H25" s="24"/>
      <c r="I25" s="40"/>
      <c r="J25" s="23">
        <v>20</v>
      </c>
      <c r="K25" s="15" t="s">
        <v>143</v>
      </c>
      <c r="L25" s="28">
        <v>45</v>
      </c>
      <c r="M25" s="253" t="s">
        <v>194</v>
      </c>
      <c r="N25" s="221">
        <v>46</v>
      </c>
      <c r="O25" s="18" t="s">
        <v>87</v>
      </c>
      <c r="P25" s="220">
        <v>49</v>
      </c>
      <c r="Q25" s="18" t="s">
        <v>101</v>
      </c>
      <c r="R25" s="221">
        <v>43</v>
      </c>
      <c r="S25" s="18" t="s">
        <v>34</v>
      </c>
      <c r="T25" s="25">
        <v>25</v>
      </c>
      <c r="U25" s="18" t="s">
        <v>97</v>
      </c>
      <c r="V25" s="24">
        <v>30</v>
      </c>
      <c r="W25" s="47" t="s">
        <v>124</v>
      </c>
    </row>
    <row r="26" spans="1:23" ht="12.75">
      <c r="A26" s="68">
        <v>6</v>
      </c>
      <c r="B26" s="33">
        <v>53</v>
      </c>
      <c r="C26" s="18" t="s">
        <v>23</v>
      </c>
      <c r="D26" s="227">
        <v>53</v>
      </c>
      <c r="E26" s="17" t="s">
        <v>121</v>
      </c>
      <c r="F26" s="25">
        <v>41</v>
      </c>
      <c r="G26" s="18" t="s">
        <v>98</v>
      </c>
      <c r="H26" s="161"/>
      <c r="I26" s="159"/>
      <c r="J26" s="25">
        <v>36</v>
      </c>
      <c r="K26" s="18" t="s">
        <v>99</v>
      </c>
      <c r="L26" s="28"/>
      <c r="M26" s="47"/>
      <c r="N26" s="248">
        <v>40</v>
      </c>
      <c r="O26" s="216" t="s">
        <v>172</v>
      </c>
      <c r="P26" s="221">
        <v>28</v>
      </c>
      <c r="Q26" s="40" t="s">
        <v>128</v>
      </c>
      <c r="R26" s="221">
        <v>23</v>
      </c>
      <c r="S26" s="186" t="s">
        <v>167</v>
      </c>
      <c r="T26" s="25">
        <v>46</v>
      </c>
      <c r="U26" s="18" t="s">
        <v>36</v>
      </c>
      <c r="V26" s="234">
        <v>20</v>
      </c>
      <c r="W26" s="184" t="s">
        <v>164</v>
      </c>
    </row>
    <row r="27" spans="1:23" ht="12.75">
      <c r="A27" s="68">
        <v>7</v>
      </c>
      <c r="B27" s="33">
        <v>57</v>
      </c>
      <c r="C27" s="18" t="s">
        <v>51</v>
      </c>
      <c r="D27" s="227">
        <v>37</v>
      </c>
      <c r="E27" s="210" t="s">
        <v>89</v>
      </c>
      <c r="F27" s="25">
        <v>31</v>
      </c>
      <c r="G27" s="18" t="s">
        <v>144</v>
      </c>
      <c r="H27" s="24"/>
      <c r="I27" s="26"/>
      <c r="J27" s="23">
        <v>25</v>
      </c>
      <c r="K27" s="40" t="s">
        <v>116</v>
      </c>
      <c r="L27" s="28"/>
      <c r="M27" s="47"/>
      <c r="N27" s="199"/>
      <c r="O27" s="40"/>
      <c r="P27" s="221">
        <v>50</v>
      </c>
      <c r="Q27" s="18" t="s">
        <v>30</v>
      </c>
      <c r="R27" s="177"/>
      <c r="S27" s="18"/>
      <c r="T27" s="235">
        <v>47</v>
      </c>
      <c r="U27" s="18" t="s">
        <v>62</v>
      </c>
      <c r="V27" s="234">
        <v>19</v>
      </c>
      <c r="W27" s="253" t="s">
        <v>219</v>
      </c>
    </row>
    <row r="28" spans="1:23" ht="12.75">
      <c r="A28" s="68">
        <v>8</v>
      </c>
      <c r="B28" s="231">
        <v>32</v>
      </c>
      <c r="C28" s="32" t="s">
        <v>53</v>
      </c>
      <c r="D28" s="228">
        <v>48</v>
      </c>
      <c r="E28" s="17" t="s">
        <v>226</v>
      </c>
      <c r="F28" s="25">
        <v>40</v>
      </c>
      <c r="G28" s="18" t="s">
        <v>57</v>
      </c>
      <c r="H28" s="24"/>
      <c r="I28" s="26"/>
      <c r="J28" s="219">
        <v>24</v>
      </c>
      <c r="K28" s="189" t="s">
        <v>173</v>
      </c>
      <c r="L28" s="23"/>
      <c r="M28" s="47"/>
      <c r="N28" s="29"/>
      <c r="O28" s="40"/>
      <c r="P28" s="219">
        <v>21</v>
      </c>
      <c r="Q28" s="185" t="s">
        <v>174</v>
      </c>
      <c r="R28" s="170"/>
      <c r="S28" s="165"/>
      <c r="T28" s="235">
        <v>59</v>
      </c>
      <c r="U28" s="18" t="s">
        <v>117</v>
      </c>
      <c r="V28" s="177">
        <v>18</v>
      </c>
      <c r="W28" s="252" t="s">
        <v>220</v>
      </c>
    </row>
    <row r="29" spans="1:23" ht="13.5" customHeight="1">
      <c r="A29" s="68">
        <v>9</v>
      </c>
      <c r="B29" s="232">
        <v>32</v>
      </c>
      <c r="C29" s="185" t="s">
        <v>165</v>
      </c>
      <c r="D29" s="229">
        <v>35</v>
      </c>
      <c r="E29" s="18" t="s">
        <v>96</v>
      </c>
      <c r="F29" s="198">
        <v>19</v>
      </c>
      <c r="G29" s="185" t="s">
        <v>168</v>
      </c>
      <c r="H29" s="24"/>
      <c r="I29" s="26"/>
      <c r="J29" s="199"/>
      <c r="K29" s="159"/>
      <c r="L29" s="172"/>
      <c r="M29" s="47"/>
      <c r="N29" s="149"/>
      <c r="O29" s="40"/>
      <c r="P29" s="24">
        <v>21</v>
      </c>
      <c r="Q29" s="250" t="s">
        <v>191</v>
      </c>
      <c r="R29" s="25"/>
      <c r="S29" s="40"/>
      <c r="T29" s="236">
        <v>35</v>
      </c>
      <c r="U29" s="216" t="s">
        <v>109</v>
      </c>
      <c r="V29" s="23">
        <v>19</v>
      </c>
      <c r="W29" s="252" t="s">
        <v>221</v>
      </c>
    </row>
    <row r="30" spans="1:23" ht="12.75">
      <c r="A30" s="68">
        <v>10</v>
      </c>
      <c r="B30" s="233">
        <v>37</v>
      </c>
      <c r="C30" s="186" t="s">
        <v>166</v>
      </c>
      <c r="D30" s="229">
        <v>41</v>
      </c>
      <c r="E30" s="18" t="s">
        <v>80</v>
      </c>
      <c r="F30" s="171">
        <v>22</v>
      </c>
      <c r="G30" s="185" t="s">
        <v>169</v>
      </c>
      <c r="H30" s="24"/>
      <c r="I30" s="18"/>
      <c r="J30" s="199"/>
      <c r="K30" s="159"/>
      <c r="L30" s="23"/>
      <c r="M30" s="22"/>
      <c r="N30" s="27"/>
      <c r="O30" s="18"/>
      <c r="P30" s="166"/>
      <c r="Q30" s="40"/>
      <c r="R30" s="150"/>
      <c r="S30" s="20"/>
      <c r="T30" s="235">
        <v>47</v>
      </c>
      <c r="U30" s="18" t="s">
        <v>38</v>
      </c>
      <c r="V30" s="24">
        <v>21</v>
      </c>
      <c r="W30" s="252" t="s">
        <v>222</v>
      </c>
    </row>
    <row r="31" spans="1:23" ht="12.75">
      <c r="A31" s="68">
        <v>11</v>
      </c>
      <c r="B31" s="234">
        <v>25</v>
      </c>
      <c r="C31" s="251" t="s">
        <v>189</v>
      </c>
      <c r="D31" s="230">
        <v>38</v>
      </c>
      <c r="E31" s="185" t="s">
        <v>162</v>
      </c>
      <c r="F31" s="171">
        <v>19</v>
      </c>
      <c r="G31" s="250" t="s">
        <v>185</v>
      </c>
      <c r="H31" s="42"/>
      <c r="I31" s="18"/>
      <c r="J31" s="199"/>
      <c r="K31" s="159"/>
      <c r="L31" s="23"/>
      <c r="M31" s="22"/>
      <c r="N31" s="173"/>
      <c r="O31" s="15"/>
      <c r="P31" s="166"/>
      <c r="Q31" s="40"/>
      <c r="R31" s="150"/>
      <c r="S31" s="20"/>
      <c r="T31" s="237">
        <v>56</v>
      </c>
      <c r="U31" s="18" t="s">
        <v>48</v>
      </c>
      <c r="V31" s="24">
        <v>21</v>
      </c>
      <c r="W31" s="252" t="s">
        <v>223</v>
      </c>
    </row>
    <row r="32" spans="1:23" ht="12.75">
      <c r="A32" s="68">
        <v>12</v>
      </c>
      <c r="B32" s="177"/>
      <c r="C32" s="18"/>
      <c r="D32" s="230">
        <v>22</v>
      </c>
      <c r="E32" s="185" t="s">
        <v>163</v>
      </c>
      <c r="F32" s="25"/>
      <c r="G32" s="18"/>
      <c r="H32" s="24"/>
      <c r="I32" s="18"/>
      <c r="J32" s="149"/>
      <c r="K32" s="165"/>
      <c r="L32" s="23"/>
      <c r="M32" s="174"/>
      <c r="N32" s="37"/>
      <c r="O32" s="74"/>
      <c r="P32" s="24"/>
      <c r="Q32" s="18"/>
      <c r="R32" s="150"/>
      <c r="S32" s="20"/>
      <c r="T32" s="237">
        <v>59</v>
      </c>
      <c r="U32" s="18" t="s">
        <v>118</v>
      </c>
      <c r="V32" s="24"/>
      <c r="W32" s="22"/>
    </row>
    <row r="33" spans="1:23" ht="12.75">
      <c r="A33" s="68">
        <v>13</v>
      </c>
      <c r="B33" s="177"/>
      <c r="C33" s="18"/>
      <c r="D33" s="230">
        <v>24</v>
      </c>
      <c r="E33" s="250" t="s">
        <v>188</v>
      </c>
      <c r="F33" s="25"/>
      <c r="G33" s="18"/>
      <c r="H33" s="27"/>
      <c r="I33" s="18"/>
      <c r="J33" s="25"/>
      <c r="K33" s="40"/>
      <c r="L33" s="28"/>
      <c r="M33" s="22"/>
      <c r="N33" s="24"/>
      <c r="O33" s="18"/>
      <c r="P33" s="19"/>
      <c r="Q33" s="18"/>
      <c r="R33" s="150"/>
      <c r="S33" s="20"/>
      <c r="T33" s="238">
        <v>23</v>
      </c>
      <c r="U33" s="185" t="s">
        <v>170</v>
      </c>
      <c r="V33" s="24"/>
      <c r="W33" s="22"/>
    </row>
    <row r="34" spans="1:23" ht="12.75">
      <c r="A34" s="68">
        <v>14</v>
      </c>
      <c r="B34" s="177"/>
      <c r="C34" s="18"/>
      <c r="D34" s="177">
        <v>22</v>
      </c>
      <c r="E34" s="251" t="s">
        <v>192</v>
      </c>
      <c r="F34" s="25"/>
      <c r="G34" s="18"/>
      <c r="H34" s="27"/>
      <c r="I34" s="18"/>
      <c r="J34" s="24"/>
      <c r="K34" s="15"/>
      <c r="L34" s="25"/>
      <c r="M34" s="22"/>
      <c r="N34" s="24"/>
      <c r="O34" s="18"/>
      <c r="P34" s="24"/>
      <c r="Q34" s="18"/>
      <c r="R34" s="25"/>
      <c r="S34" s="18"/>
      <c r="T34" s="239">
        <v>19</v>
      </c>
      <c r="U34" s="188" t="s">
        <v>228</v>
      </c>
      <c r="V34" s="24"/>
      <c r="W34" s="22"/>
    </row>
    <row r="35" spans="1:23" ht="12.75">
      <c r="A35" s="68">
        <v>15</v>
      </c>
      <c r="B35" s="103"/>
      <c r="C35" s="169"/>
      <c r="D35" s="177"/>
      <c r="E35" s="18"/>
      <c r="F35" s="25"/>
      <c r="G35" s="18"/>
      <c r="H35" s="23"/>
      <c r="I35" s="18"/>
      <c r="J35" s="25"/>
      <c r="K35" s="40"/>
      <c r="L35" s="25"/>
      <c r="M35" s="22"/>
      <c r="N35" s="24"/>
      <c r="O35" s="18"/>
      <c r="P35" s="24"/>
      <c r="Q35" s="18"/>
      <c r="R35" s="25"/>
      <c r="S35" s="18"/>
      <c r="T35" s="240">
        <v>32</v>
      </c>
      <c r="U35" s="193" t="s">
        <v>171</v>
      </c>
      <c r="V35" s="25"/>
      <c r="W35" s="22"/>
    </row>
    <row r="36" spans="1:23" ht="12.75">
      <c r="A36" s="68">
        <v>16</v>
      </c>
      <c r="B36" s="24"/>
      <c r="C36" s="18"/>
      <c r="D36" s="24"/>
      <c r="E36" s="18"/>
      <c r="F36" s="45"/>
      <c r="G36" s="26"/>
      <c r="H36" s="23"/>
      <c r="I36" s="18"/>
      <c r="J36" s="149"/>
      <c r="K36" s="165"/>
      <c r="L36" s="44"/>
      <c r="M36" s="22"/>
      <c r="N36" s="27"/>
      <c r="O36" s="18"/>
      <c r="P36" s="58"/>
      <c r="Q36" s="26"/>
      <c r="R36" s="25"/>
      <c r="S36" s="18"/>
      <c r="T36" s="235">
        <v>32</v>
      </c>
      <c r="U36" s="216" t="s">
        <v>175</v>
      </c>
      <c r="V36" s="24"/>
      <c r="W36" s="22"/>
    </row>
    <row r="37" spans="1:23" ht="12.75">
      <c r="A37" s="138">
        <v>17</v>
      </c>
      <c r="B37" s="41"/>
      <c r="C37" s="32"/>
      <c r="D37" s="24"/>
      <c r="E37" s="18"/>
      <c r="F37" s="139"/>
      <c r="G37" s="140"/>
      <c r="H37" s="28"/>
      <c r="I37" s="32"/>
      <c r="J37" s="149"/>
      <c r="K37" s="159"/>
      <c r="L37" s="141"/>
      <c r="M37" s="142"/>
      <c r="N37" s="211"/>
      <c r="O37" s="32"/>
      <c r="P37" s="143"/>
      <c r="Q37" s="140"/>
      <c r="R37" s="31"/>
      <c r="S37" s="32"/>
      <c r="T37" s="235">
        <v>20</v>
      </c>
      <c r="U37" s="258" t="s">
        <v>206</v>
      </c>
      <c r="V37" s="41"/>
      <c r="W37" s="142"/>
    </row>
    <row r="38" spans="1:23" ht="12.75">
      <c r="A38" s="138">
        <v>18</v>
      </c>
      <c r="B38" s="41"/>
      <c r="C38" s="32"/>
      <c r="D38" s="31"/>
      <c r="E38" s="32"/>
      <c r="F38" s="139"/>
      <c r="G38" s="140"/>
      <c r="H38" s="28"/>
      <c r="I38" s="20"/>
      <c r="J38" s="20"/>
      <c r="K38" s="20"/>
      <c r="L38" s="28"/>
      <c r="M38" s="190"/>
      <c r="N38" s="191"/>
      <c r="O38" s="192"/>
      <c r="P38" s="31"/>
      <c r="Q38" s="32"/>
      <c r="R38" s="31"/>
      <c r="S38" s="20"/>
      <c r="T38" s="171"/>
      <c r="U38" s="40"/>
      <c r="V38" s="28"/>
      <c r="W38" s="194"/>
    </row>
    <row r="39" spans="1:23" ht="13.5" thickBot="1">
      <c r="A39" s="195">
        <v>19</v>
      </c>
      <c r="B39" s="67"/>
      <c r="C39" s="59"/>
      <c r="D39" s="65"/>
      <c r="E39" s="66"/>
      <c r="F39" s="196"/>
      <c r="G39" s="60"/>
      <c r="H39" s="67"/>
      <c r="I39" s="54"/>
      <c r="J39" s="55"/>
      <c r="K39" s="55"/>
      <c r="L39" s="67"/>
      <c r="M39" s="205"/>
      <c r="N39" s="206"/>
      <c r="O39" s="64"/>
      <c r="P39" s="65"/>
      <c r="Q39" s="66"/>
      <c r="R39" s="67"/>
      <c r="S39" s="54"/>
      <c r="T39" s="207"/>
      <c r="U39" s="208"/>
      <c r="V39" s="67"/>
      <c r="W39" s="197"/>
    </row>
    <row r="40" spans="1:23" ht="12.75">
      <c r="A40" s="48" t="s">
        <v>43</v>
      </c>
      <c r="B40" s="332">
        <v>6</v>
      </c>
      <c r="C40" s="324"/>
      <c r="D40" s="324">
        <v>2</v>
      </c>
      <c r="E40" s="324"/>
      <c r="F40" s="324">
        <v>0</v>
      </c>
      <c r="G40" s="324"/>
      <c r="H40" s="324">
        <v>0</v>
      </c>
      <c r="I40" s="324"/>
      <c r="J40" s="324">
        <v>3</v>
      </c>
      <c r="K40" s="325"/>
      <c r="L40" s="324">
        <v>2</v>
      </c>
      <c r="M40" s="329"/>
      <c r="N40" s="330">
        <v>5</v>
      </c>
      <c r="O40" s="324"/>
      <c r="P40" s="324">
        <v>7</v>
      </c>
      <c r="Q40" s="324"/>
      <c r="R40" s="324">
        <v>3</v>
      </c>
      <c r="S40" s="324"/>
      <c r="T40" s="324">
        <v>3</v>
      </c>
      <c r="U40" s="325"/>
      <c r="V40" s="325">
        <v>6</v>
      </c>
      <c r="W40" s="326"/>
    </row>
    <row r="41" spans="1:23" s="2" customFormat="1" ht="12.75">
      <c r="A41" s="14" t="s">
        <v>44</v>
      </c>
      <c r="B41" s="323">
        <v>6</v>
      </c>
      <c r="C41" s="318"/>
      <c r="D41" s="317">
        <v>2</v>
      </c>
      <c r="E41" s="318"/>
      <c r="F41" s="317">
        <v>3</v>
      </c>
      <c r="G41" s="318"/>
      <c r="H41" s="317">
        <v>0</v>
      </c>
      <c r="I41" s="318"/>
      <c r="J41" s="317">
        <v>3</v>
      </c>
      <c r="K41" s="318"/>
      <c r="L41" s="321">
        <v>6</v>
      </c>
      <c r="M41" s="322"/>
      <c r="N41" s="320">
        <v>3</v>
      </c>
      <c r="O41" s="318"/>
      <c r="P41" s="317">
        <v>2</v>
      </c>
      <c r="Q41" s="318"/>
      <c r="R41" s="317">
        <v>6</v>
      </c>
      <c r="S41" s="318"/>
      <c r="T41" s="317">
        <v>4</v>
      </c>
      <c r="U41" s="318"/>
      <c r="V41" s="321">
        <v>7</v>
      </c>
      <c r="W41" s="322"/>
    </row>
    <row r="42" spans="1:23" s="2" customFormat="1" ht="12.75">
      <c r="A42" s="14" t="s">
        <v>45</v>
      </c>
      <c r="B42" s="323">
        <v>11</v>
      </c>
      <c r="C42" s="318"/>
      <c r="D42" s="317">
        <v>14</v>
      </c>
      <c r="E42" s="318"/>
      <c r="F42" s="317">
        <v>11</v>
      </c>
      <c r="G42" s="318"/>
      <c r="H42" s="317">
        <v>4</v>
      </c>
      <c r="I42" s="318"/>
      <c r="J42" s="317">
        <v>8</v>
      </c>
      <c r="K42" s="318"/>
      <c r="L42" s="317">
        <v>5</v>
      </c>
      <c r="M42" s="319"/>
      <c r="N42" s="320">
        <v>6</v>
      </c>
      <c r="O42" s="318"/>
      <c r="P42" s="317">
        <v>9</v>
      </c>
      <c r="Q42" s="318"/>
      <c r="R42" s="317">
        <v>6</v>
      </c>
      <c r="S42" s="318"/>
      <c r="T42" s="317">
        <v>17</v>
      </c>
      <c r="U42" s="318"/>
      <c r="V42" s="317">
        <v>11</v>
      </c>
      <c r="W42" s="319"/>
    </row>
    <row r="43" spans="1:23" ht="13.5" thickBot="1">
      <c r="A43" s="13"/>
      <c r="B43" s="313">
        <f>B40+B41+B42</f>
        <v>23</v>
      </c>
      <c r="C43" s="316"/>
      <c r="D43" s="312">
        <f>D40+D41+D42</f>
        <v>18</v>
      </c>
      <c r="E43" s="313"/>
      <c r="F43" s="312">
        <f>F40+F41+F42</f>
        <v>14</v>
      </c>
      <c r="G43" s="313"/>
      <c r="H43" s="312">
        <f>H40+H41+H42</f>
        <v>4</v>
      </c>
      <c r="I43" s="313"/>
      <c r="J43" s="312">
        <f>J40+J41+J42</f>
        <v>14</v>
      </c>
      <c r="K43" s="316"/>
      <c r="L43" s="312">
        <f>SUM(L40:M42)</f>
        <v>13</v>
      </c>
      <c r="M43" s="314"/>
      <c r="N43" s="315">
        <f>N40+N41+N42</f>
        <v>14</v>
      </c>
      <c r="O43" s="316"/>
      <c r="P43" s="312">
        <f>P40+P41+P42</f>
        <v>18</v>
      </c>
      <c r="Q43" s="316"/>
      <c r="R43" s="312">
        <f>SUM(R40:S42)</f>
        <v>15</v>
      </c>
      <c r="S43" s="313"/>
      <c r="T43" s="312">
        <f>SUM(T40:U42)</f>
        <v>24</v>
      </c>
      <c r="U43" s="313"/>
      <c r="V43" s="312">
        <f>SUM(V40:W42)</f>
        <v>24</v>
      </c>
      <c r="W43" s="314"/>
    </row>
    <row r="44" spans="2:36" s="7" customFormat="1" ht="6" customHeight="1" thickBo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2:23" ht="13.5" hidden="1" thickBo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5:23" ht="13.5" customHeight="1">
      <c r="E46" s="6"/>
      <c r="F46" s="6"/>
      <c r="H46" s="8"/>
      <c r="I46" s="88" t="s">
        <v>19</v>
      </c>
      <c r="J46" s="293" t="s">
        <v>15</v>
      </c>
      <c r="K46" s="299"/>
      <c r="L46" s="293" t="s">
        <v>14</v>
      </c>
      <c r="M46" s="299"/>
      <c r="N46" s="293" t="s">
        <v>12</v>
      </c>
      <c r="O46" s="299"/>
      <c r="P46" s="293" t="s">
        <v>13</v>
      </c>
      <c r="Q46" s="299"/>
      <c r="R46" s="293" t="s">
        <v>16</v>
      </c>
      <c r="S46" s="294"/>
      <c r="T46" s="10"/>
      <c r="U46" s="49"/>
      <c r="V46" s="49"/>
      <c r="W46" s="50"/>
    </row>
    <row r="47" spans="3:23" ht="12.75">
      <c r="C47" t="s">
        <v>186</v>
      </c>
      <c r="F47" s="6"/>
      <c r="H47" s="49"/>
      <c r="I47" s="4" t="s">
        <v>17</v>
      </c>
      <c r="J47" s="295">
        <v>86</v>
      </c>
      <c r="K47" s="296"/>
      <c r="L47" s="297">
        <v>13</v>
      </c>
      <c r="M47" s="298"/>
      <c r="N47" s="297">
        <v>20</v>
      </c>
      <c r="O47" s="298"/>
      <c r="P47" s="297">
        <v>53</v>
      </c>
      <c r="Q47" s="298"/>
      <c r="R47" s="280">
        <v>48</v>
      </c>
      <c r="S47" s="281"/>
      <c r="V47" s="49"/>
      <c r="W47" s="49"/>
    </row>
    <row r="48" spans="3:23" ht="12.75">
      <c r="C48" s="117" t="s">
        <v>224</v>
      </c>
      <c r="F48" s="6"/>
      <c r="H48" s="49"/>
      <c r="I48" s="35" t="s">
        <v>18</v>
      </c>
      <c r="J48" s="306">
        <v>95</v>
      </c>
      <c r="K48" s="307"/>
      <c r="L48" s="308">
        <v>24</v>
      </c>
      <c r="M48" s="309"/>
      <c r="N48" s="308">
        <v>22</v>
      </c>
      <c r="O48" s="309"/>
      <c r="P48" s="308">
        <v>49</v>
      </c>
      <c r="Q48" s="309"/>
      <c r="R48" s="310">
        <v>52</v>
      </c>
      <c r="S48" s="311"/>
      <c r="T48" s="51"/>
      <c r="U48" s="117"/>
      <c r="V48" s="49"/>
      <c r="W48" s="49"/>
    </row>
    <row r="49" spans="6:23" ht="13.5" thickBot="1">
      <c r="F49" s="6"/>
      <c r="H49" s="49"/>
      <c r="I49" s="5" t="s">
        <v>15</v>
      </c>
      <c r="J49" s="290">
        <v>181</v>
      </c>
      <c r="K49" s="290"/>
      <c r="L49" s="290">
        <v>37</v>
      </c>
      <c r="M49" s="290"/>
      <c r="N49" s="290">
        <v>42</v>
      </c>
      <c r="O49" s="290"/>
      <c r="P49" s="290">
        <v>102</v>
      </c>
      <c r="Q49" s="290"/>
      <c r="R49" s="291">
        <f>R47+R48</f>
        <v>100</v>
      </c>
      <c r="S49" s="292"/>
      <c r="T49" s="52"/>
      <c r="U49" s="49"/>
      <c r="V49" s="49"/>
      <c r="W49" s="53"/>
    </row>
    <row r="50" spans="5:20" ht="12.75">
      <c r="E50" s="6"/>
      <c r="F50" s="6"/>
      <c r="H50" s="71"/>
      <c r="I50" s="72"/>
      <c r="J50" s="73"/>
      <c r="K50" s="73"/>
      <c r="L50" s="70"/>
      <c r="M50" s="70"/>
      <c r="N50" s="70"/>
      <c r="O50" s="70"/>
      <c r="P50" s="70"/>
      <c r="Q50" s="70"/>
      <c r="R50" s="105"/>
      <c r="S50" s="105"/>
      <c r="T50" s="9"/>
    </row>
    <row r="51" spans="3:9" ht="13.5" thickBot="1">
      <c r="C51" s="183" t="s">
        <v>160</v>
      </c>
      <c r="E51" s="37"/>
      <c r="F51" s="37"/>
      <c r="G51" s="29"/>
      <c r="H51" s="106"/>
      <c r="I51" s="29"/>
    </row>
    <row r="52" spans="3:21" ht="12.75">
      <c r="C52" s="182" t="s">
        <v>161</v>
      </c>
      <c r="D52" s="6"/>
      <c r="E52" s="96"/>
      <c r="F52" s="6"/>
      <c r="H52" s="61"/>
      <c r="I52" s="87" t="s">
        <v>14</v>
      </c>
      <c r="J52" s="293" t="s">
        <v>15</v>
      </c>
      <c r="K52" s="299"/>
      <c r="L52" s="300" t="s">
        <v>92</v>
      </c>
      <c r="M52" s="301"/>
      <c r="N52" s="302" t="s">
        <v>93</v>
      </c>
      <c r="O52" s="303"/>
      <c r="P52" s="304" t="s">
        <v>94</v>
      </c>
      <c r="Q52" s="305"/>
      <c r="R52" s="293" t="s">
        <v>16</v>
      </c>
      <c r="S52" s="294"/>
      <c r="T52" s="144"/>
      <c r="U52" s="117"/>
    </row>
    <row r="53" spans="3:21" ht="12.75">
      <c r="C53" s="187" t="s">
        <v>196</v>
      </c>
      <c r="D53" s="6"/>
      <c r="E53" s="96"/>
      <c r="F53" s="6"/>
      <c r="G53" s="86"/>
      <c r="H53" s="61"/>
      <c r="I53" s="4" t="s">
        <v>17</v>
      </c>
      <c r="J53" s="272">
        <v>13</v>
      </c>
      <c r="K53" s="273"/>
      <c r="L53" s="274">
        <v>5</v>
      </c>
      <c r="M53" s="275"/>
      <c r="N53" s="276">
        <v>8</v>
      </c>
      <c r="O53" s="277"/>
      <c r="P53" s="278">
        <v>0</v>
      </c>
      <c r="Q53" s="279"/>
      <c r="R53" s="280">
        <v>35</v>
      </c>
      <c r="S53" s="281"/>
      <c r="U53" s="49"/>
    </row>
    <row r="54" spans="3:19" ht="12.75">
      <c r="C54" s="249" t="s">
        <v>195</v>
      </c>
      <c r="D54" s="6"/>
      <c r="E54" s="96"/>
      <c r="F54" s="6"/>
      <c r="G54" s="86"/>
      <c r="I54" s="35" t="s">
        <v>18</v>
      </c>
      <c r="J54" s="272">
        <v>24</v>
      </c>
      <c r="K54" s="273"/>
      <c r="L54" s="274">
        <v>9</v>
      </c>
      <c r="M54" s="275"/>
      <c r="N54" s="276">
        <v>10</v>
      </c>
      <c r="O54" s="277"/>
      <c r="P54" s="278">
        <v>5</v>
      </c>
      <c r="Q54" s="279"/>
      <c r="R54" s="280">
        <v>65</v>
      </c>
      <c r="S54" s="281"/>
    </row>
    <row r="55" spans="3:19" ht="13.5" thickBot="1">
      <c r="C55" s="213" t="s">
        <v>190</v>
      </c>
      <c r="D55" s="6"/>
      <c r="E55" s="96"/>
      <c r="F55" s="6"/>
      <c r="G55" s="86"/>
      <c r="I55" s="5" t="s">
        <v>15</v>
      </c>
      <c r="J55" s="282">
        <v>37</v>
      </c>
      <c r="K55" s="283"/>
      <c r="L55" s="284">
        <v>14</v>
      </c>
      <c r="M55" s="285"/>
      <c r="N55" s="286">
        <v>18</v>
      </c>
      <c r="O55" s="287"/>
      <c r="P55" s="288">
        <v>5</v>
      </c>
      <c r="Q55" s="289"/>
      <c r="R55" s="270">
        <f>R53+R54</f>
        <v>100</v>
      </c>
      <c r="S55" s="271"/>
    </row>
    <row r="56" spans="3:6" ht="12.75">
      <c r="C56" s="6"/>
      <c r="D56" s="6"/>
      <c r="E56" s="96"/>
      <c r="F56" s="6"/>
    </row>
    <row r="57" spans="3:6" ht="12.75">
      <c r="C57" s="157" t="s">
        <v>136</v>
      </c>
      <c r="D57" s="6"/>
      <c r="E57" s="96"/>
      <c r="F57" s="6"/>
    </row>
    <row r="58" spans="3:15" ht="12.75" customHeight="1">
      <c r="C58" s="157" t="s">
        <v>178</v>
      </c>
      <c r="D58" s="152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3:15" ht="12.75" customHeight="1">
      <c r="C59" s="157" t="s">
        <v>225</v>
      </c>
      <c r="D59" s="152"/>
      <c r="E59" s="37"/>
      <c r="F59" s="37"/>
      <c r="G59" s="155"/>
      <c r="H59" s="37"/>
      <c r="I59" s="37"/>
      <c r="J59" s="37"/>
      <c r="K59" s="37"/>
      <c r="L59" s="37"/>
      <c r="M59" s="37"/>
      <c r="N59" s="37"/>
      <c r="O59" s="37"/>
    </row>
    <row r="60" spans="3:15" ht="12.75" customHeight="1">
      <c r="C60" s="157"/>
      <c r="D60" s="152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3:15" ht="12.75" customHeight="1">
      <c r="C61" s="259" t="s">
        <v>204</v>
      </c>
      <c r="D61" s="153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3:15" ht="12.75" customHeight="1">
      <c r="C62" t="s">
        <v>215</v>
      </c>
      <c r="D62" s="153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3:15" ht="12.75" customHeight="1">
      <c r="C63" t="s">
        <v>216</v>
      </c>
      <c r="D63" s="153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4:15" ht="12.75" customHeight="1">
      <c r="D64" s="153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ht="12.75" customHeight="1">
      <c r="C65" s="46" t="s">
        <v>218</v>
      </c>
      <c r="D65" s="153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ht="12.75" customHeight="1">
      <c r="C66" s="37" t="s">
        <v>181</v>
      </c>
      <c r="D66" s="153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ht="12.75" customHeight="1">
      <c r="C67" s="37" t="s">
        <v>182</v>
      </c>
      <c r="D67" s="153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ht="12.75" customHeight="1">
      <c r="C68" s="37" t="s">
        <v>180</v>
      </c>
      <c r="D68" s="153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ht="12.75" customHeight="1">
      <c r="C69" s="37" t="s">
        <v>205</v>
      </c>
      <c r="D69" s="153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2:15" ht="12.75" customHeight="1">
      <c r="B70" s="102"/>
      <c r="C70" s="37"/>
      <c r="D70" s="153"/>
      <c r="E70" s="37"/>
      <c r="F70" s="37"/>
      <c r="G70" s="37"/>
      <c r="H70" s="37"/>
      <c r="I70" s="37"/>
      <c r="J70" s="37"/>
      <c r="K70" s="37"/>
      <c r="L70" s="37"/>
      <c r="M70" s="46"/>
      <c r="N70" s="46"/>
      <c r="O70" s="46"/>
    </row>
    <row r="71" spans="3:29" s="114" customFormat="1" ht="12.75" customHeight="1">
      <c r="C71" s="37"/>
      <c r="D71" s="153"/>
      <c r="E71" s="37"/>
      <c r="F71" s="37"/>
      <c r="G71" s="37"/>
      <c r="H71" s="37"/>
      <c r="I71" s="37"/>
      <c r="J71" s="37"/>
      <c r="K71" s="37"/>
      <c r="L71" s="37"/>
      <c r="M71" s="46"/>
      <c r="N71" s="46"/>
      <c r="O71" s="46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3:29" s="114" customFormat="1" ht="12.75" customHeight="1">
      <c r="C72" s="37"/>
      <c r="D72" s="153"/>
      <c r="E72" s="37"/>
      <c r="F72" s="37"/>
      <c r="G72" s="37"/>
      <c r="H72" s="37"/>
      <c r="I72" s="37"/>
      <c r="J72" s="37"/>
      <c r="K72" s="37"/>
      <c r="L72" s="37"/>
      <c r="M72" s="155"/>
      <c r="N72" s="37"/>
      <c r="O72" s="37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3:15" ht="12.75" customHeight="1">
      <c r="C73" s="37"/>
      <c r="D73" s="153"/>
      <c r="E73" s="37"/>
      <c r="F73" s="37"/>
      <c r="G73" s="37"/>
      <c r="H73" s="37"/>
      <c r="I73" s="37"/>
      <c r="J73" s="156"/>
      <c r="K73" s="156"/>
      <c r="L73" s="156"/>
      <c r="M73" s="154"/>
      <c r="N73" s="154"/>
      <c r="O73" s="154"/>
    </row>
    <row r="74" spans="3:19" s="114" customFormat="1" ht="12.75" customHeight="1">
      <c r="C74" s="37"/>
      <c r="D74" s="153"/>
      <c r="E74" s="37"/>
      <c r="F74" s="37"/>
      <c r="G74" s="37"/>
      <c r="H74" s="37"/>
      <c r="I74" s="37"/>
      <c r="J74" s="37"/>
      <c r="K74" s="37"/>
      <c r="L74" s="37"/>
      <c r="M74" s="154"/>
      <c r="N74" s="154"/>
      <c r="O74" s="154"/>
      <c r="P74" s="120"/>
      <c r="Q74" s="120"/>
      <c r="R74" s="120"/>
      <c r="S74" s="120"/>
    </row>
    <row r="75" spans="3:19" s="114" customFormat="1" ht="12.75" customHeight="1">
      <c r="C75" s="37"/>
      <c r="D75" s="153"/>
      <c r="E75" s="37"/>
      <c r="F75" s="37"/>
      <c r="G75" s="37"/>
      <c r="H75" s="37"/>
      <c r="I75" s="37"/>
      <c r="J75" s="37"/>
      <c r="K75" s="37"/>
      <c r="L75" s="37"/>
      <c r="M75" s="154"/>
      <c r="N75" s="154"/>
      <c r="O75" s="154"/>
      <c r="P75" s="120"/>
      <c r="Q75" s="120"/>
      <c r="R75" s="120"/>
      <c r="S75" s="120"/>
    </row>
    <row r="76" spans="3:15" ht="12.75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ht="12.75" customHeight="1"/>
    <row r="78" spans="8:12" ht="12.75">
      <c r="H78" s="124"/>
      <c r="I78" s="123"/>
      <c r="J78" s="123"/>
      <c r="K78" s="123"/>
      <c r="L78" s="123"/>
    </row>
    <row r="79" spans="8:12" ht="12.75">
      <c r="H79" s="124"/>
      <c r="I79" s="123"/>
      <c r="J79" s="123"/>
      <c r="K79" s="123"/>
      <c r="L79" s="123"/>
    </row>
    <row r="80" spans="8:12" ht="12.75">
      <c r="H80" s="115"/>
      <c r="I80" s="116"/>
      <c r="J80" s="116"/>
      <c r="K80" s="116"/>
      <c r="L80" s="116"/>
    </row>
    <row r="81" spans="9:12" ht="12.75">
      <c r="I81" s="6"/>
      <c r="J81" s="62"/>
      <c r="K81" s="36"/>
      <c r="L81" s="63"/>
    </row>
    <row r="82" spans="8:12" ht="12.75">
      <c r="H82" s="114"/>
      <c r="I82" s="118"/>
      <c r="J82" s="119"/>
      <c r="K82" s="120"/>
      <c r="L82" s="121"/>
    </row>
  </sheetData>
  <sheetProtection/>
  <mergeCells count="131">
    <mergeCell ref="V2:W2"/>
    <mergeCell ref="A1:A3"/>
    <mergeCell ref="B1:M1"/>
    <mergeCell ref="N1:W1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B11:C11"/>
    <mergeCell ref="T2:U2"/>
    <mergeCell ref="N2:O2"/>
    <mergeCell ref="P2:Q2"/>
    <mergeCell ref="R2:S2"/>
    <mergeCell ref="J11:K11"/>
    <mergeCell ref="L11:M11"/>
    <mergeCell ref="P11:Q11"/>
    <mergeCell ref="N11:O11"/>
    <mergeCell ref="J3:K3"/>
    <mergeCell ref="L3:M3"/>
    <mergeCell ref="N3:O3"/>
    <mergeCell ref="P3:Q3"/>
    <mergeCell ref="B40:C40"/>
    <mergeCell ref="R11:S11"/>
    <mergeCell ref="T11:U11"/>
    <mergeCell ref="V11:W11"/>
    <mergeCell ref="R3:S3"/>
    <mergeCell ref="T3:U3"/>
    <mergeCell ref="V3:W3"/>
    <mergeCell ref="D11:E11"/>
    <mergeCell ref="F11:G11"/>
    <mergeCell ref="H11:I11"/>
    <mergeCell ref="J20:K20"/>
    <mergeCell ref="L20:M20"/>
    <mergeCell ref="N20:O20"/>
    <mergeCell ref="P20:Q20"/>
    <mergeCell ref="B20:C20"/>
    <mergeCell ref="D20:E20"/>
    <mergeCell ref="F20:G20"/>
    <mergeCell ref="H20:I20"/>
    <mergeCell ref="D40:E40"/>
    <mergeCell ref="F40:G40"/>
    <mergeCell ref="H40:I40"/>
    <mergeCell ref="J40:K40"/>
    <mergeCell ref="L40:M40"/>
    <mergeCell ref="P40:Q40"/>
    <mergeCell ref="N40:O40"/>
    <mergeCell ref="R40:S40"/>
    <mergeCell ref="T40:U40"/>
    <mergeCell ref="V40:W40"/>
    <mergeCell ref="R20:S20"/>
    <mergeCell ref="T20:U20"/>
    <mergeCell ref="V20:W20"/>
    <mergeCell ref="J41:K41"/>
    <mergeCell ref="L41:M41"/>
    <mergeCell ref="N41:O41"/>
    <mergeCell ref="P41:Q41"/>
    <mergeCell ref="B41:C41"/>
    <mergeCell ref="D41:E41"/>
    <mergeCell ref="F41:G41"/>
    <mergeCell ref="H41:I41"/>
    <mergeCell ref="T42:U42"/>
    <mergeCell ref="V42:W42"/>
    <mergeCell ref="R41:S41"/>
    <mergeCell ref="T41:U41"/>
    <mergeCell ref="V41:W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P42:Q42"/>
    <mergeCell ref="R42:S42"/>
    <mergeCell ref="L42:M42"/>
    <mergeCell ref="N42:O42"/>
    <mergeCell ref="J43:K43"/>
    <mergeCell ref="L43:M43"/>
    <mergeCell ref="T43:U43"/>
    <mergeCell ref="V43:W43"/>
    <mergeCell ref="N43:O43"/>
    <mergeCell ref="P43:Q43"/>
    <mergeCell ref="R43:S43"/>
    <mergeCell ref="R46:S46"/>
    <mergeCell ref="J48:K48"/>
    <mergeCell ref="L48:M48"/>
    <mergeCell ref="N48:O48"/>
    <mergeCell ref="P48:Q48"/>
    <mergeCell ref="R48:S48"/>
    <mergeCell ref="J46:K46"/>
    <mergeCell ref="L46:M46"/>
    <mergeCell ref="N46:O46"/>
    <mergeCell ref="P46:Q46"/>
    <mergeCell ref="R52:S52"/>
    <mergeCell ref="J47:K47"/>
    <mergeCell ref="L47:M47"/>
    <mergeCell ref="N47:O47"/>
    <mergeCell ref="P47:Q47"/>
    <mergeCell ref="R47:S47"/>
    <mergeCell ref="J52:K52"/>
    <mergeCell ref="L52:M52"/>
    <mergeCell ref="N52:O52"/>
    <mergeCell ref="P52:Q52"/>
    <mergeCell ref="R54:S54"/>
    <mergeCell ref="J49:K49"/>
    <mergeCell ref="L49:M49"/>
    <mergeCell ref="N49:O49"/>
    <mergeCell ref="P49:Q49"/>
    <mergeCell ref="R49:S49"/>
    <mergeCell ref="J54:K54"/>
    <mergeCell ref="L54:M54"/>
    <mergeCell ref="N54:O54"/>
    <mergeCell ref="P54:Q54"/>
    <mergeCell ref="R55:S55"/>
    <mergeCell ref="J53:K53"/>
    <mergeCell ref="L53:M53"/>
    <mergeCell ref="N53:O53"/>
    <mergeCell ref="P53:Q53"/>
    <mergeCell ref="R53:S53"/>
    <mergeCell ref="J55:K55"/>
    <mergeCell ref="L55:M55"/>
    <mergeCell ref="N55:O55"/>
    <mergeCell ref="P55:Q55"/>
  </mergeCells>
  <printOptions/>
  <pageMargins left="0.3937007874015748" right="0.1968503937007874" top="0.11811023622047245" bottom="0" header="0.5118110236220472" footer="0.5118110236220472"/>
  <pageSetup horizontalDpi="240" verticalDpi="24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ing.JEKELOVA</dc:creator>
  <cp:keywords/>
  <dc:description/>
  <cp:lastModifiedBy>Andrej Hrmo</cp:lastModifiedBy>
  <cp:lastPrinted>2017-11-21T13:40:37Z</cp:lastPrinted>
  <dcterms:created xsi:type="dcterms:W3CDTF">2000-11-19T08:37:22Z</dcterms:created>
  <dcterms:modified xsi:type="dcterms:W3CDTF">2020-06-30T11:09:59Z</dcterms:modified>
  <cp:category/>
  <cp:version/>
  <cp:contentType/>
  <cp:contentStatus/>
</cp:coreProperties>
</file>