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21-22" sheetId="1" r:id="rId1"/>
  </sheets>
  <definedNames>
    <definedName name="_xlnm.Print_Area" localSheetId="0">'2021-22'!$A$1:$W$35</definedName>
  </definedNames>
  <calcPr fullCalcOnLoad="1"/>
</workbook>
</file>

<file path=xl/sharedStrings.xml><?xml version="1.0" encoding="utf-8"?>
<sst xmlns="http://schemas.openxmlformats.org/spreadsheetml/2006/main" count="163" uniqueCount="132">
  <si>
    <t>BANSKOBYSTRICKÝ  KRAJ</t>
  </si>
  <si>
    <t>ŽILINSKÝ  KRAJ</t>
  </si>
  <si>
    <t>B.BYSTRICA</t>
  </si>
  <si>
    <t>LUČENEC</t>
  </si>
  <si>
    <t>R. SOBOTA</t>
  </si>
  <si>
    <t>V. KRTÍŠ</t>
  </si>
  <si>
    <t>ZVOLEN</t>
  </si>
  <si>
    <t>ŽIAR n./ Hr.</t>
  </si>
  <si>
    <t>ČADCA</t>
  </si>
  <si>
    <t>D. KUBÍN</t>
  </si>
  <si>
    <t>L. MIKULÁŠ</t>
  </si>
  <si>
    <t>MARTIN</t>
  </si>
  <si>
    <t>ŽILINA</t>
  </si>
  <si>
    <t>Krásno n. Kys</t>
  </si>
  <si>
    <t>Bánová</t>
  </si>
  <si>
    <t>Fiľakovo</t>
  </si>
  <si>
    <t>4. liga</t>
  </si>
  <si>
    <t>Poltár</t>
  </si>
  <si>
    <t>Skalité</t>
  </si>
  <si>
    <t>Belá</t>
  </si>
  <si>
    <t>Tisovec</t>
  </si>
  <si>
    <t>Kalinovo</t>
  </si>
  <si>
    <t>Predmier</t>
  </si>
  <si>
    <t>Stráňavy</t>
  </si>
  <si>
    <t>5. liga</t>
  </si>
  <si>
    <t>Málinec</t>
  </si>
  <si>
    <t>Jesenské</t>
  </si>
  <si>
    <t>Čebovce</t>
  </si>
  <si>
    <t>Pliešovce</t>
  </si>
  <si>
    <t>Makov</t>
  </si>
  <si>
    <t>Bešeňová</t>
  </si>
  <si>
    <t>Hnúšťa</t>
  </si>
  <si>
    <t>Kováčová</t>
  </si>
  <si>
    <t>Žarnovica</t>
  </si>
  <si>
    <t>Strečno</t>
  </si>
  <si>
    <t>Hrochoť</t>
  </si>
  <si>
    <t>Sásová</t>
  </si>
  <si>
    <t>Rosina</t>
  </si>
  <si>
    <t>4.L</t>
  </si>
  <si>
    <t>5.L</t>
  </si>
  <si>
    <t>spolu</t>
  </si>
  <si>
    <t>3. liga</t>
  </si>
  <si>
    <t>%</t>
  </si>
  <si>
    <t>BB</t>
  </si>
  <si>
    <t>ZA</t>
  </si>
  <si>
    <t xml:space="preserve">SsFZ </t>
  </si>
  <si>
    <t>Čadca</t>
  </si>
  <si>
    <t>Detva</t>
  </si>
  <si>
    <t>Bobrov</t>
  </si>
  <si>
    <t>Medzibrod</t>
  </si>
  <si>
    <t>Tornaľa</t>
  </si>
  <si>
    <t>Rajec</t>
  </si>
  <si>
    <t xml:space="preserve"> </t>
  </si>
  <si>
    <t>Staškov</t>
  </si>
  <si>
    <t>Radzovce</t>
  </si>
  <si>
    <t>Rakytovce</t>
  </si>
  <si>
    <t>Lučenec</t>
  </si>
  <si>
    <t>Belá Dulice</t>
  </si>
  <si>
    <t>Čierne</t>
  </si>
  <si>
    <t>Diviaky</t>
  </si>
  <si>
    <t>Šalková</t>
  </si>
  <si>
    <t>Č. Balog</t>
  </si>
  <si>
    <t>2014/2015</t>
  </si>
  <si>
    <t>L. Hrádok</t>
  </si>
  <si>
    <t>L. Štiavnica</t>
  </si>
  <si>
    <t>Z. Poruba</t>
  </si>
  <si>
    <t>S. Ďarmoty</t>
  </si>
  <si>
    <t>3.L</t>
  </si>
  <si>
    <t>Hajnáčka</t>
  </si>
  <si>
    <t>O. Jasenica</t>
  </si>
  <si>
    <t>Nižná</t>
  </si>
  <si>
    <t>Varin</t>
  </si>
  <si>
    <t>Žabokreky</t>
  </si>
  <si>
    <t>Chlebnice</t>
  </si>
  <si>
    <t>Selce</t>
  </si>
  <si>
    <t>Teplička n.V</t>
  </si>
  <si>
    <t>Višňové</t>
  </si>
  <si>
    <t>Jakub</t>
  </si>
  <si>
    <t>R. Sobota</t>
  </si>
  <si>
    <t>Zvolen</t>
  </si>
  <si>
    <t>Martin</t>
  </si>
  <si>
    <t>O. Veselé</t>
  </si>
  <si>
    <t>Badín</t>
  </si>
  <si>
    <t>Príbelce</t>
  </si>
  <si>
    <t>Bacúch</t>
  </si>
  <si>
    <t>Podkonice</t>
  </si>
  <si>
    <t>Vinica</t>
  </si>
  <si>
    <t>Olováry</t>
  </si>
  <si>
    <t>V. Krtíš</t>
  </si>
  <si>
    <t>Revúca</t>
  </si>
  <si>
    <t>K.N.Mesto</t>
  </si>
  <si>
    <t>Turzovka</t>
  </si>
  <si>
    <t>Kotešová</t>
  </si>
  <si>
    <t>Vavrečka</t>
  </si>
  <si>
    <t>T. Štiavnička</t>
  </si>
  <si>
    <t>Trstená</t>
  </si>
  <si>
    <t>Sučany</t>
  </si>
  <si>
    <t>Tvrdošín</t>
  </si>
  <si>
    <t>S. Bystrica</t>
  </si>
  <si>
    <t>Gbeľany</t>
  </si>
  <si>
    <t>Dlhá n. Orav.</t>
  </si>
  <si>
    <t>Brezno</t>
  </si>
  <si>
    <t>Balog n. Ipľ.</t>
  </si>
  <si>
    <t>Buzitka</t>
  </si>
  <si>
    <t>2021/2022</t>
  </si>
  <si>
    <t>1.8.2021</t>
  </si>
  <si>
    <t>D. Kubín</t>
  </si>
  <si>
    <t>B. Štiavnica</t>
  </si>
  <si>
    <t>Radôstka</t>
  </si>
  <si>
    <t>Bitarová</t>
  </si>
  <si>
    <t>Liesek</t>
  </si>
  <si>
    <t>Bystrička</t>
  </si>
  <si>
    <t>Zubrohlava</t>
  </si>
  <si>
    <t>Sl. Ľupča</t>
  </si>
  <si>
    <t>Veľký Blh</t>
  </si>
  <si>
    <t>Tomášovce</t>
  </si>
  <si>
    <t>Opat.N.Ves</t>
  </si>
  <si>
    <t>4. liga J</t>
  </si>
  <si>
    <t>Dobrá Niva</t>
  </si>
  <si>
    <t>Dudince</t>
  </si>
  <si>
    <t>H. Nemce</t>
  </si>
  <si>
    <t>Hriňová</t>
  </si>
  <si>
    <t>Krupina</t>
  </si>
  <si>
    <t>Hliník n. Hr.</t>
  </si>
  <si>
    <t>L. Vieska</t>
  </si>
  <si>
    <t>5. liga C</t>
  </si>
  <si>
    <t>5. liga D</t>
  </si>
  <si>
    <t>4. liga S</t>
  </si>
  <si>
    <t>Vysoká n. Kys</t>
  </si>
  <si>
    <t>5. liga A</t>
  </si>
  <si>
    <t>5. liga B</t>
  </si>
  <si>
    <t>ŠTK SsFZ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</si>
</sst>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"/>
  </numFmts>
  <fonts count="4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sz val="10"/>
      <color indexed="9"/>
      <name val="Arial CE"/>
      <family val="2"/>
    </font>
    <font>
      <sz val="8"/>
      <color indexed="30"/>
      <name val="Arial CE"/>
      <family val="2"/>
    </font>
    <font>
      <sz val="10"/>
      <color indexed="30"/>
      <name val="Arial CE"/>
      <family val="2"/>
    </font>
    <font>
      <sz val="8"/>
      <color indexed="60"/>
      <name val="Arial CE"/>
      <family val="2"/>
    </font>
    <font>
      <sz val="10"/>
      <color indexed="60"/>
      <name val="Arial CE"/>
      <family val="2"/>
    </font>
    <font>
      <sz val="9"/>
      <name val="Arial CE"/>
      <family val="2"/>
    </font>
    <font>
      <sz val="10"/>
      <name val="Symbol"/>
      <family val="1"/>
    </font>
    <font>
      <sz val="8"/>
      <color indexed="53"/>
      <name val="Arial CE"/>
      <family val="2"/>
    </font>
    <font>
      <sz val="10"/>
      <color indexed="53"/>
      <name val="Arial CE"/>
      <family val="2"/>
    </font>
    <font>
      <sz val="8"/>
      <color indexed="20"/>
      <name val="Arial CE"/>
      <family val="2"/>
    </font>
    <font>
      <sz val="10"/>
      <color indexed="20"/>
      <name val="Arial CE"/>
      <family val="2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10"/>
      <color indexed="57"/>
      <name val="Arial CE"/>
      <family val="2"/>
    </font>
    <font>
      <sz val="10"/>
      <color indexed="48"/>
      <name val="Arial CE"/>
      <family val="2"/>
    </font>
    <font>
      <sz val="8"/>
      <color rgb="FFFF0000"/>
      <name val="Arial CE"/>
      <family val="2"/>
    </font>
    <font>
      <sz val="10"/>
      <color rgb="FFFF0000"/>
      <name val="Arial CE"/>
      <family val="2"/>
    </font>
    <font>
      <sz val="8"/>
      <color theme="6" tint="-0.4999699890613556"/>
      <name val="Arial CE"/>
      <family val="0"/>
    </font>
    <font>
      <sz val="10"/>
      <color theme="6" tint="-0.499969989061355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ck">
        <color indexed="8"/>
      </left>
      <right style="thin"/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13" fillId="4" borderId="0" applyNumberFormat="0" applyBorder="0" applyAlignment="0" applyProtection="0"/>
    <xf numFmtId="0" fontId="6" fillId="16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12" fillId="0" borderId="6" applyNumberFormat="0" applyFill="0" applyAlignment="0" applyProtection="0"/>
    <xf numFmtId="0" fontId="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0" fillId="19" borderId="10" xfId="0" applyFill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0" fillId="19" borderId="15" xfId="0" applyFill="1" applyBorder="1" applyAlignment="1">
      <alignment/>
    </xf>
    <xf numFmtId="0" fontId="21" fillId="24" borderId="0" xfId="0" applyFont="1" applyFill="1" applyAlignment="1">
      <alignment/>
    </xf>
    <xf numFmtId="0" fontId="30" fillId="0" borderId="0" xfId="0" applyFont="1" applyAlignment="1">
      <alignment/>
    </xf>
    <xf numFmtId="0" fontId="21" fillId="19" borderId="18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/>
    </xf>
    <xf numFmtId="0" fontId="21" fillId="19" borderId="19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1" fillId="19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11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left" vertical="center"/>
    </xf>
    <xf numFmtId="0" fontId="32" fillId="0" borderId="24" xfId="0" applyFont="1" applyFill="1" applyBorder="1" applyAlignment="1">
      <alignment horizontal="left" vertical="center"/>
    </xf>
    <xf numFmtId="0" fontId="32" fillId="0" borderId="22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left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left" vertical="center"/>
    </xf>
    <xf numFmtId="0" fontId="33" fillId="0" borderId="25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/>
    </xf>
    <xf numFmtId="0" fontId="39" fillId="0" borderId="13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/>
    </xf>
    <xf numFmtId="0" fontId="37" fillId="0" borderId="26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/>
    </xf>
    <xf numFmtId="0" fontId="37" fillId="24" borderId="19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2" fillId="0" borderId="30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32" fillId="0" borderId="22" xfId="0" applyFont="1" applyFill="1" applyBorder="1" applyAlignment="1">
      <alignment horizontal="left" vertical="center"/>
    </xf>
    <xf numFmtId="0" fontId="38" fillId="0" borderId="17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39" fillId="0" borderId="14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/>
    </xf>
    <xf numFmtId="0" fontId="39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/>
    </xf>
    <xf numFmtId="0" fontId="37" fillId="0" borderId="3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25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/>
    </xf>
    <xf numFmtId="0" fontId="27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/>
    </xf>
    <xf numFmtId="0" fontId="27" fillId="0" borderId="3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/>
    </xf>
    <xf numFmtId="0" fontId="39" fillId="0" borderId="17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/>
    </xf>
    <xf numFmtId="0" fontId="21" fillId="0" borderId="39" xfId="0" applyFont="1" applyBorder="1" applyAlignment="1">
      <alignment horizontal="center"/>
    </xf>
    <xf numFmtId="0" fontId="25" fillId="0" borderId="2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/>
    </xf>
    <xf numFmtId="0" fontId="25" fillId="0" borderId="14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14" xfId="0" applyFill="1" applyBorder="1" applyAlignment="1">
      <alignment/>
    </xf>
    <xf numFmtId="0" fontId="27" fillId="0" borderId="2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/>
    </xf>
    <xf numFmtId="0" fontId="27" fillId="0" borderId="3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/>
    </xf>
    <xf numFmtId="0" fontId="31" fillId="0" borderId="4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/>
    </xf>
    <xf numFmtId="0" fontId="43" fillId="0" borderId="13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center" textRotation="90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1" fillId="16" borderId="45" xfId="0" applyFont="1" applyFill="1" applyBorder="1" applyAlignment="1">
      <alignment horizontal="center"/>
    </xf>
    <xf numFmtId="0" fontId="21" fillId="16" borderId="29" xfId="0" applyFont="1" applyFill="1" applyBorder="1" applyAlignment="1">
      <alignment horizontal="center"/>
    </xf>
    <xf numFmtId="0" fontId="21" fillId="16" borderId="46" xfId="0" applyFont="1" applyFill="1" applyBorder="1" applyAlignment="1">
      <alignment horizontal="center"/>
    </xf>
    <xf numFmtId="0" fontId="21" fillId="16" borderId="47" xfId="0" applyFont="1" applyFill="1" applyBorder="1" applyAlignment="1">
      <alignment horizontal="center"/>
    </xf>
    <xf numFmtId="0" fontId="21" fillId="16" borderId="48" xfId="0" applyFont="1" applyFill="1" applyBorder="1" applyAlignment="1">
      <alignment horizontal="center"/>
    </xf>
    <xf numFmtId="0" fontId="21" fillId="16" borderId="49" xfId="0" applyFont="1" applyFill="1" applyBorder="1" applyAlignment="1">
      <alignment horizontal="center"/>
    </xf>
    <xf numFmtId="0" fontId="22" fillId="19" borderId="22" xfId="0" applyFont="1" applyFill="1" applyBorder="1" applyAlignment="1">
      <alignment horizontal="center"/>
    </xf>
    <xf numFmtId="0" fontId="22" fillId="19" borderId="11" xfId="0" applyFont="1" applyFill="1" applyBorder="1" applyAlignment="1">
      <alignment horizontal="center"/>
    </xf>
    <xf numFmtId="0" fontId="22" fillId="19" borderId="50" xfId="0" applyFont="1" applyFill="1" applyBorder="1" applyAlignment="1">
      <alignment horizontal="center"/>
    </xf>
    <xf numFmtId="0" fontId="22" fillId="19" borderId="30" xfId="0" applyFont="1" applyFill="1" applyBorder="1" applyAlignment="1">
      <alignment horizontal="center"/>
    </xf>
    <xf numFmtId="0" fontId="22" fillId="19" borderId="13" xfId="0" applyFont="1" applyFill="1" applyBorder="1" applyAlignment="1">
      <alignment horizontal="center"/>
    </xf>
    <xf numFmtId="0" fontId="22" fillId="19" borderId="21" xfId="0" applyFont="1" applyFill="1" applyBorder="1" applyAlignment="1">
      <alignment horizontal="center"/>
    </xf>
    <xf numFmtId="0" fontId="22" fillId="19" borderId="29" xfId="0" applyFont="1" applyFill="1" applyBorder="1" applyAlignment="1">
      <alignment horizontal="center"/>
    </xf>
    <xf numFmtId="0" fontId="22" fillId="19" borderId="23" xfId="0" applyFont="1" applyFill="1" applyBorder="1" applyAlignment="1">
      <alignment horizontal="center"/>
    </xf>
    <xf numFmtId="0" fontId="22" fillId="19" borderId="19" xfId="0" applyFont="1" applyFill="1" applyBorder="1" applyAlignment="1">
      <alignment horizontal="center"/>
    </xf>
    <xf numFmtId="0" fontId="22" fillId="19" borderId="51" xfId="0" applyFont="1" applyFill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19" borderId="37" xfId="0" applyFont="1" applyFill="1" applyBorder="1" applyAlignment="1">
      <alignment horizontal="center"/>
    </xf>
    <xf numFmtId="0" fontId="21" fillId="19" borderId="38" xfId="0" applyFont="1" applyFill="1" applyBorder="1" applyAlignment="1">
      <alignment horizontal="center"/>
    </xf>
    <xf numFmtId="0" fontId="21" fillId="19" borderId="15" xfId="0" applyFont="1" applyFill="1" applyBorder="1" applyAlignment="1">
      <alignment horizontal="center"/>
    </xf>
    <xf numFmtId="0" fontId="21" fillId="19" borderId="54" xfId="0" applyFont="1" applyFill="1" applyBorder="1" applyAlignment="1">
      <alignment horizontal="center"/>
    </xf>
    <xf numFmtId="0" fontId="21" fillId="19" borderId="55" xfId="0" applyFont="1" applyFill="1" applyBorder="1" applyAlignment="1">
      <alignment horizontal="center"/>
    </xf>
    <xf numFmtId="0" fontId="21" fillId="19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19" borderId="56" xfId="0" applyFont="1" applyFill="1" applyBorder="1" applyAlignment="1">
      <alignment horizontal="center"/>
    </xf>
    <xf numFmtId="0" fontId="21" fillId="19" borderId="4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21" fillId="0" borderId="17" xfId="0" applyFont="1" applyBorder="1" applyAlignment="1">
      <alignment horizontal="center"/>
    </xf>
    <xf numFmtId="1" fontId="21" fillId="0" borderId="38" xfId="0" applyNumberFormat="1" applyFont="1" applyBorder="1" applyAlignment="1">
      <alignment horizontal="center"/>
    </xf>
    <xf numFmtId="0" fontId="35" fillId="0" borderId="57" xfId="0" applyFont="1" applyFill="1" applyBorder="1" applyAlignment="1">
      <alignment horizontal="center" vertical="center"/>
    </xf>
    <xf numFmtId="0" fontId="22" fillId="19" borderId="58" xfId="0" applyFont="1" applyFill="1" applyBorder="1" applyAlignment="1">
      <alignment horizontal="center"/>
    </xf>
    <xf numFmtId="0" fontId="22" fillId="19" borderId="27" xfId="0" applyFont="1" applyFill="1" applyBorder="1" applyAlignment="1">
      <alignment horizontal="center"/>
    </xf>
    <xf numFmtId="0" fontId="36" fillId="0" borderId="31" xfId="0" applyFont="1" applyFill="1" applyBorder="1" applyAlignment="1">
      <alignment horizontal="left" vertical="center"/>
    </xf>
    <xf numFmtId="0" fontId="35" fillId="0" borderId="3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59" xfId="0" applyFont="1" applyFill="1" applyBorder="1" applyAlignment="1">
      <alignment/>
    </xf>
    <xf numFmtId="0" fontId="46" fillId="0" borderId="33" xfId="0" applyFont="1" applyFill="1" applyBorder="1" applyAlignment="1">
      <alignment/>
    </xf>
    <xf numFmtId="0" fontId="46" fillId="0" borderId="35" xfId="0" applyFont="1" applyFill="1" applyBorder="1" applyAlignment="1">
      <alignment/>
    </xf>
    <xf numFmtId="0" fontId="45" fillId="0" borderId="30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/>
    </xf>
    <xf numFmtId="0" fontId="46" fillId="0" borderId="38" xfId="0" applyFont="1" applyFill="1" applyBorder="1" applyAlignment="1">
      <alignment/>
    </xf>
    <xf numFmtId="0" fontId="45" fillId="0" borderId="3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45" fillId="0" borderId="21" xfId="0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 horizontal="center" vertical="center"/>
    </xf>
    <xf numFmtId="0" fontId="45" fillId="0" borderId="57" xfId="0" applyFont="1" applyFill="1" applyBorder="1" applyAlignment="1">
      <alignment horizontal="center" vertical="center"/>
    </xf>
    <xf numFmtId="0" fontId="45" fillId="0" borderId="61" xfId="0" applyFont="1" applyFill="1" applyBorder="1" applyAlignment="1">
      <alignment horizontal="center" vertical="center"/>
    </xf>
    <xf numFmtId="0" fontId="45" fillId="0" borderId="62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28" fillId="0" borderId="23" xfId="0" applyFont="1" applyFill="1" applyBorder="1" applyAlignment="1">
      <alignment/>
    </xf>
    <xf numFmtId="0" fontId="39" fillId="0" borderId="63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36"/>
  <sheetViews>
    <sheetView tabSelected="1" zoomScaleSheetLayoutView="100" zoomScalePageLayoutView="0" workbookViewId="0" topLeftCell="A4">
      <selection activeCell="AA26" sqref="AA26"/>
    </sheetView>
  </sheetViews>
  <sheetFormatPr defaultColWidth="9.00390625" defaultRowHeight="12.75"/>
  <cols>
    <col min="1" max="1" width="4.25390625" style="0" customWidth="1"/>
    <col min="2" max="2" width="2.875" style="0" customWidth="1"/>
    <col min="3" max="3" width="12.375" style="0" customWidth="1"/>
    <col min="4" max="4" width="2.875" style="0" customWidth="1"/>
    <col min="5" max="5" width="11.125" style="0" customWidth="1"/>
    <col min="6" max="6" width="2.875" style="0" customWidth="1"/>
    <col min="7" max="7" width="11.75390625" style="0" customWidth="1"/>
    <col min="8" max="8" width="3.00390625" style="0" customWidth="1"/>
    <col min="9" max="9" width="11.00390625" style="0" customWidth="1"/>
    <col min="10" max="10" width="3.00390625" style="0" customWidth="1"/>
    <col min="11" max="11" width="11.25390625" style="0" customWidth="1"/>
    <col min="12" max="12" width="3.00390625" style="0" customWidth="1"/>
    <col min="13" max="13" width="10.875" style="0" customWidth="1"/>
    <col min="14" max="14" width="3.00390625" style="0" customWidth="1"/>
    <col min="15" max="15" width="13.25390625" style="0" customWidth="1"/>
    <col min="16" max="16" width="3.00390625" style="0" customWidth="1"/>
    <col min="17" max="17" width="13.375" style="0" customWidth="1"/>
    <col min="18" max="18" width="3.00390625" style="0" customWidth="1"/>
    <col min="19" max="19" width="13.875" style="0" customWidth="1"/>
    <col min="20" max="20" width="3.00390625" style="0" customWidth="1"/>
    <col min="21" max="21" width="12.00390625" style="0" customWidth="1"/>
    <col min="22" max="22" width="3.00390625" style="0" customWidth="1"/>
    <col min="23" max="23" width="12.125" style="0" customWidth="1"/>
  </cols>
  <sheetData>
    <row r="4" spans="1:23" s="1" customFormat="1" ht="19.5" customHeight="1" thickBot="1">
      <c r="A4" s="110" t="s">
        <v>104</v>
      </c>
      <c r="B4" s="111" t="s">
        <v>0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2" t="s">
        <v>1</v>
      </c>
      <c r="O4" s="112"/>
      <c r="P4" s="112"/>
      <c r="Q4" s="112"/>
      <c r="R4" s="112"/>
      <c r="S4" s="112"/>
      <c r="T4" s="112"/>
      <c r="U4" s="112"/>
      <c r="V4" s="112"/>
      <c r="W4" s="112"/>
    </row>
    <row r="5" spans="1:23" s="2" customFormat="1" ht="13.5" thickBot="1">
      <c r="A5" s="110"/>
      <c r="B5" s="113" t="s">
        <v>2</v>
      </c>
      <c r="C5" s="113"/>
      <c r="D5" s="114" t="s">
        <v>6</v>
      </c>
      <c r="E5" s="114"/>
      <c r="F5" s="115" t="s">
        <v>7</v>
      </c>
      <c r="G5" s="115"/>
      <c r="H5" s="114" t="s">
        <v>3</v>
      </c>
      <c r="I5" s="114"/>
      <c r="J5" s="114" t="s">
        <v>4</v>
      </c>
      <c r="K5" s="114"/>
      <c r="L5" s="115" t="s">
        <v>5</v>
      </c>
      <c r="M5" s="115"/>
      <c r="N5" s="116" t="s">
        <v>12</v>
      </c>
      <c r="O5" s="117"/>
      <c r="P5" s="114" t="s">
        <v>8</v>
      </c>
      <c r="Q5" s="114"/>
      <c r="R5" s="114" t="s">
        <v>9</v>
      </c>
      <c r="S5" s="114"/>
      <c r="T5" s="114" t="s">
        <v>10</v>
      </c>
      <c r="U5" s="114"/>
      <c r="V5" s="118" t="s">
        <v>11</v>
      </c>
      <c r="W5" s="118"/>
    </row>
    <row r="6" spans="1:23" s="3" customFormat="1" ht="12.75">
      <c r="A6" s="110"/>
      <c r="B6" s="119" t="s">
        <v>41</v>
      </c>
      <c r="C6" s="119"/>
      <c r="D6" s="119" t="s">
        <v>41</v>
      </c>
      <c r="E6" s="119"/>
      <c r="F6" s="119" t="s">
        <v>41</v>
      </c>
      <c r="G6" s="119"/>
      <c r="H6" s="119" t="s">
        <v>41</v>
      </c>
      <c r="I6" s="119"/>
      <c r="J6" s="119" t="s">
        <v>41</v>
      </c>
      <c r="K6" s="119"/>
      <c r="L6" s="120" t="s">
        <v>41</v>
      </c>
      <c r="M6" s="121"/>
      <c r="N6" s="119" t="s">
        <v>41</v>
      </c>
      <c r="O6" s="119"/>
      <c r="P6" s="119" t="s">
        <v>41</v>
      </c>
      <c r="Q6" s="119"/>
      <c r="R6" s="119" t="s">
        <v>41</v>
      </c>
      <c r="S6" s="119"/>
      <c r="T6" s="119" t="s">
        <v>41</v>
      </c>
      <c r="U6" s="119"/>
      <c r="V6" s="119" t="s">
        <v>41</v>
      </c>
      <c r="W6" s="119"/>
    </row>
    <row r="7" spans="1:23" ht="12.75">
      <c r="A7" s="4">
        <v>1</v>
      </c>
      <c r="B7" s="44">
        <v>3</v>
      </c>
      <c r="C7" s="34" t="s">
        <v>85</v>
      </c>
      <c r="D7" s="35">
        <v>4</v>
      </c>
      <c r="E7" s="36" t="s">
        <v>32</v>
      </c>
      <c r="F7" s="35">
        <v>12</v>
      </c>
      <c r="G7" s="36" t="s">
        <v>33</v>
      </c>
      <c r="H7" s="37">
        <v>8</v>
      </c>
      <c r="I7" s="34" t="s">
        <v>15</v>
      </c>
      <c r="J7" s="37">
        <v>14</v>
      </c>
      <c r="K7" s="34" t="s">
        <v>78</v>
      </c>
      <c r="L7" s="35"/>
      <c r="M7" s="36"/>
      <c r="N7" s="39">
        <v>5</v>
      </c>
      <c r="O7" s="34" t="s">
        <v>14</v>
      </c>
      <c r="P7" s="37">
        <v>15</v>
      </c>
      <c r="Q7" s="34" t="s">
        <v>46</v>
      </c>
      <c r="R7" s="40">
        <v>7</v>
      </c>
      <c r="S7" s="34" t="s">
        <v>106</v>
      </c>
      <c r="T7" s="69">
        <v>9</v>
      </c>
      <c r="U7" s="34" t="s">
        <v>63</v>
      </c>
      <c r="V7" s="35">
        <v>1</v>
      </c>
      <c r="W7" s="41" t="s">
        <v>80</v>
      </c>
    </row>
    <row r="8" spans="1:23" ht="12.75">
      <c r="A8" s="4">
        <v>2</v>
      </c>
      <c r="B8" s="44">
        <v>16</v>
      </c>
      <c r="C8" s="34" t="s">
        <v>55</v>
      </c>
      <c r="D8" s="35"/>
      <c r="E8" s="36"/>
      <c r="F8" s="37"/>
      <c r="G8" s="38"/>
      <c r="H8" s="37">
        <v>6</v>
      </c>
      <c r="I8" s="34" t="s">
        <v>21</v>
      </c>
      <c r="J8" s="37"/>
      <c r="K8" s="34"/>
      <c r="L8" s="35"/>
      <c r="M8" s="36"/>
      <c r="N8" s="39"/>
      <c r="O8" s="34"/>
      <c r="P8" s="40">
        <v>11</v>
      </c>
      <c r="Q8" s="75" t="s">
        <v>13</v>
      </c>
      <c r="R8" s="40">
        <v>2</v>
      </c>
      <c r="S8" s="34" t="s">
        <v>81</v>
      </c>
      <c r="T8" s="70">
        <v>13</v>
      </c>
      <c r="U8" s="68" t="s">
        <v>64</v>
      </c>
      <c r="V8" s="35"/>
      <c r="W8" s="41"/>
    </row>
    <row r="9" spans="1:23" ht="12.75">
      <c r="A9" s="6">
        <v>3</v>
      </c>
      <c r="B9" s="44"/>
      <c r="C9" s="34"/>
      <c r="D9" s="37"/>
      <c r="E9" s="42"/>
      <c r="F9" s="37"/>
      <c r="G9" s="38"/>
      <c r="H9" s="37">
        <v>10</v>
      </c>
      <c r="I9" s="34" t="s">
        <v>56</v>
      </c>
      <c r="J9" s="37"/>
      <c r="K9" s="43"/>
      <c r="L9" s="35"/>
      <c r="M9" s="36"/>
      <c r="N9" s="39"/>
      <c r="O9" s="75"/>
      <c r="P9" s="40"/>
      <c r="Q9" s="43"/>
      <c r="R9" s="37"/>
      <c r="S9" s="36"/>
      <c r="T9" s="106"/>
      <c r="U9" s="75"/>
      <c r="V9" s="35"/>
      <c r="W9" s="41"/>
    </row>
    <row r="10" spans="1:23" ht="12.75">
      <c r="A10" s="7"/>
      <c r="B10" s="119" t="s">
        <v>117</v>
      </c>
      <c r="C10" s="122"/>
      <c r="D10" s="120" t="s">
        <v>117</v>
      </c>
      <c r="E10" s="120"/>
      <c r="F10" s="120" t="s">
        <v>117</v>
      </c>
      <c r="G10" s="120"/>
      <c r="H10" s="120" t="s">
        <v>117</v>
      </c>
      <c r="I10" s="120"/>
      <c r="J10" s="120" t="s">
        <v>117</v>
      </c>
      <c r="K10" s="120"/>
      <c r="L10" s="123" t="s">
        <v>117</v>
      </c>
      <c r="M10" s="123"/>
      <c r="N10" s="124" t="s">
        <v>127</v>
      </c>
      <c r="O10" s="154"/>
      <c r="P10" s="155" t="s">
        <v>127</v>
      </c>
      <c r="Q10" s="155"/>
      <c r="R10" s="120" t="s">
        <v>127</v>
      </c>
      <c r="S10" s="125"/>
      <c r="T10" s="125" t="s">
        <v>127</v>
      </c>
      <c r="U10" s="125"/>
      <c r="V10" s="126" t="s">
        <v>127</v>
      </c>
      <c r="W10" s="126"/>
    </row>
    <row r="11" spans="1:23" ht="12.75">
      <c r="A11" s="4">
        <v>1</v>
      </c>
      <c r="B11" s="45">
        <v>6</v>
      </c>
      <c r="C11" s="72" t="s">
        <v>82</v>
      </c>
      <c r="D11" s="71">
        <v>14</v>
      </c>
      <c r="E11" s="49" t="s">
        <v>47</v>
      </c>
      <c r="F11" s="46">
        <v>12</v>
      </c>
      <c r="G11" s="47" t="s">
        <v>107</v>
      </c>
      <c r="H11" s="48">
        <v>3</v>
      </c>
      <c r="I11" s="49" t="s">
        <v>25</v>
      </c>
      <c r="J11" s="48">
        <v>10</v>
      </c>
      <c r="K11" s="49" t="s">
        <v>68</v>
      </c>
      <c r="L11" s="46">
        <v>11</v>
      </c>
      <c r="M11" s="47" t="s">
        <v>83</v>
      </c>
      <c r="N11" s="153">
        <v>11</v>
      </c>
      <c r="O11" s="156" t="s">
        <v>37</v>
      </c>
      <c r="P11" s="157">
        <v>7</v>
      </c>
      <c r="Q11" s="156" t="s">
        <v>90</v>
      </c>
      <c r="R11" s="51">
        <v>2</v>
      </c>
      <c r="S11" s="50" t="s">
        <v>48</v>
      </c>
      <c r="T11" s="51">
        <v>3</v>
      </c>
      <c r="U11" s="50" t="s">
        <v>65</v>
      </c>
      <c r="V11" s="5">
        <v>9</v>
      </c>
      <c r="W11" s="176" t="s">
        <v>57</v>
      </c>
    </row>
    <row r="12" spans="1:23" ht="12.75">
      <c r="A12" s="4">
        <v>2</v>
      </c>
      <c r="B12" s="54">
        <v>9</v>
      </c>
      <c r="C12" s="72" t="s">
        <v>61</v>
      </c>
      <c r="D12" s="71">
        <v>5</v>
      </c>
      <c r="E12" s="49" t="s">
        <v>28</v>
      </c>
      <c r="F12" s="46"/>
      <c r="G12" s="47"/>
      <c r="H12" s="48">
        <v>1</v>
      </c>
      <c r="I12" s="49" t="s">
        <v>17</v>
      </c>
      <c r="J12" s="48">
        <v>2</v>
      </c>
      <c r="K12" s="49" t="s">
        <v>50</v>
      </c>
      <c r="L12" s="46">
        <v>8</v>
      </c>
      <c r="M12" s="47" t="s">
        <v>66</v>
      </c>
      <c r="N12" s="153">
        <v>6</v>
      </c>
      <c r="O12" s="156" t="s">
        <v>23</v>
      </c>
      <c r="P12" s="157">
        <v>1</v>
      </c>
      <c r="Q12" s="156" t="s">
        <v>29</v>
      </c>
      <c r="R12" s="51">
        <v>5</v>
      </c>
      <c r="S12" s="50" t="s">
        <v>97</v>
      </c>
      <c r="T12" s="5"/>
      <c r="U12" s="74"/>
      <c r="V12" s="5">
        <v>4</v>
      </c>
      <c r="W12" s="176" t="s">
        <v>30</v>
      </c>
    </row>
    <row r="13" spans="1:23" ht="12.75">
      <c r="A13" s="4">
        <v>3</v>
      </c>
      <c r="B13" s="54">
        <v>4</v>
      </c>
      <c r="C13" s="72" t="s">
        <v>49</v>
      </c>
      <c r="D13" s="54">
        <v>13</v>
      </c>
      <c r="E13" s="47" t="s">
        <v>79</v>
      </c>
      <c r="F13" s="46"/>
      <c r="G13" s="47"/>
      <c r="H13" s="48"/>
      <c r="I13" s="49"/>
      <c r="J13" s="48"/>
      <c r="K13" s="49"/>
      <c r="L13" s="46"/>
      <c r="M13" s="47"/>
      <c r="N13" s="153">
        <v>8</v>
      </c>
      <c r="O13" s="156" t="s">
        <v>75</v>
      </c>
      <c r="P13" s="157">
        <v>14</v>
      </c>
      <c r="Q13" s="156" t="s">
        <v>53</v>
      </c>
      <c r="R13" s="51"/>
      <c r="S13" s="50"/>
      <c r="T13" s="52"/>
      <c r="U13" s="50"/>
      <c r="V13" s="52">
        <v>13</v>
      </c>
      <c r="W13" s="53" t="s">
        <v>59</v>
      </c>
    </row>
    <row r="14" spans="1:23" ht="12.75" customHeight="1">
      <c r="A14" s="4">
        <v>4</v>
      </c>
      <c r="B14" s="54">
        <v>7</v>
      </c>
      <c r="C14" s="72" t="s">
        <v>60</v>
      </c>
      <c r="D14" s="71"/>
      <c r="E14" s="49"/>
      <c r="F14" s="48"/>
      <c r="G14" s="49"/>
      <c r="H14" s="48"/>
      <c r="I14" s="49"/>
      <c r="J14" s="48"/>
      <c r="K14" s="49"/>
      <c r="L14" s="46"/>
      <c r="M14" s="47"/>
      <c r="N14" s="153"/>
      <c r="O14" s="156"/>
      <c r="P14" s="157">
        <v>10</v>
      </c>
      <c r="Q14" s="156" t="s">
        <v>91</v>
      </c>
      <c r="R14" s="51"/>
      <c r="S14" s="55"/>
      <c r="T14" s="52"/>
      <c r="U14" s="50"/>
      <c r="V14" s="52">
        <v>12</v>
      </c>
      <c r="W14" s="53" t="s">
        <v>72</v>
      </c>
    </row>
    <row r="15" spans="1:23" ht="12.75">
      <c r="A15" s="7"/>
      <c r="B15" s="127" t="s">
        <v>125</v>
      </c>
      <c r="C15" s="127"/>
      <c r="D15" s="120" t="s">
        <v>125</v>
      </c>
      <c r="E15" s="120"/>
      <c r="F15" s="120" t="s">
        <v>125</v>
      </c>
      <c r="G15" s="120"/>
      <c r="H15" s="120" t="s">
        <v>126</v>
      </c>
      <c r="I15" s="120"/>
      <c r="J15" s="120" t="s">
        <v>126</v>
      </c>
      <c r="K15" s="120"/>
      <c r="L15" s="128" t="s">
        <v>126</v>
      </c>
      <c r="M15" s="128"/>
      <c r="N15" s="124" t="s">
        <v>129</v>
      </c>
      <c r="O15" s="124"/>
      <c r="P15" s="120" t="s">
        <v>129</v>
      </c>
      <c r="Q15" s="120"/>
      <c r="R15" s="120" t="s">
        <v>130</v>
      </c>
      <c r="S15" s="120"/>
      <c r="T15" s="120" t="s">
        <v>130</v>
      </c>
      <c r="U15" s="120"/>
      <c r="V15" s="126" t="s">
        <v>130</v>
      </c>
      <c r="W15" s="126"/>
    </row>
    <row r="16" spans="1:27" ht="12.75">
      <c r="A16" s="4">
        <v>1</v>
      </c>
      <c r="B16" s="59">
        <v>2</v>
      </c>
      <c r="C16" s="60" t="s">
        <v>84</v>
      </c>
      <c r="D16" s="107">
        <v>13</v>
      </c>
      <c r="E16" s="108" t="s">
        <v>118</v>
      </c>
      <c r="F16" s="107">
        <v>10</v>
      </c>
      <c r="G16" s="108" t="s">
        <v>123</v>
      </c>
      <c r="H16" s="8">
        <v>13</v>
      </c>
      <c r="I16" s="9" t="s">
        <v>103</v>
      </c>
      <c r="J16" s="8">
        <v>1</v>
      </c>
      <c r="K16" s="9" t="s">
        <v>31</v>
      </c>
      <c r="L16" s="8">
        <v>8</v>
      </c>
      <c r="M16" s="169" t="s">
        <v>102</v>
      </c>
      <c r="N16" s="170">
        <v>12</v>
      </c>
      <c r="O16" s="159" t="s">
        <v>19</v>
      </c>
      <c r="P16" s="158">
        <v>7</v>
      </c>
      <c r="Q16" s="160" t="s">
        <v>58</v>
      </c>
      <c r="R16" s="12">
        <v>10</v>
      </c>
      <c r="S16" s="11" t="s">
        <v>100</v>
      </c>
      <c r="T16" s="12">
        <v>13</v>
      </c>
      <c r="U16" s="77" t="s">
        <v>111</v>
      </c>
      <c r="V16" s="12">
        <v>13</v>
      </c>
      <c r="W16" s="177" t="s">
        <v>111</v>
      </c>
      <c r="AA16" t="s">
        <v>52</v>
      </c>
    </row>
    <row r="17" spans="1:23" ht="12.75">
      <c r="A17" s="4">
        <v>2</v>
      </c>
      <c r="B17" s="59">
        <v>3</v>
      </c>
      <c r="C17" s="60" t="s">
        <v>101</v>
      </c>
      <c r="D17" s="107">
        <v>8</v>
      </c>
      <c r="E17" s="108" t="s">
        <v>119</v>
      </c>
      <c r="F17" s="107">
        <v>5</v>
      </c>
      <c r="G17" s="108" t="s">
        <v>124</v>
      </c>
      <c r="H17" s="8">
        <v>6</v>
      </c>
      <c r="I17" s="9" t="s">
        <v>54</v>
      </c>
      <c r="J17" s="8">
        <v>5</v>
      </c>
      <c r="K17" s="9" t="s">
        <v>26</v>
      </c>
      <c r="L17" s="8">
        <v>12</v>
      </c>
      <c r="M17" s="169" t="s">
        <v>27</v>
      </c>
      <c r="N17" s="170">
        <v>10</v>
      </c>
      <c r="O17" s="159" t="s">
        <v>109</v>
      </c>
      <c r="P17" s="158">
        <v>3</v>
      </c>
      <c r="Q17" s="160" t="s">
        <v>108</v>
      </c>
      <c r="R17" s="12">
        <v>3</v>
      </c>
      <c r="S17" s="11" t="s">
        <v>73</v>
      </c>
      <c r="T17" s="12">
        <v>9</v>
      </c>
      <c r="U17" s="11" t="s">
        <v>94</v>
      </c>
      <c r="V17" s="12">
        <v>9</v>
      </c>
      <c r="W17" s="177" t="s">
        <v>94</v>
      </c>
    </row>
    <row r="18" spans="1:23" ht="12.75">
      <c r="A18" s="4">
        <v>3</v>
      </c>
      <c r="B18" s="59">
        <v>14</v>
      </c>
      <c r="C18" s="60" t="s">
        <v>35</v>
      </c>
      <c r="D18" s="107">
        <v>11</v>
      </c>
      <c r="E18" s="108" t="s">
        <v>120</v>
      </c>
      <c r="F18" s="107"/>
      <c r="G18" s="108"/>
      <c r="H18" s="8">
        <v>9</v>
      </c>
      <c r="I18" s="9" t="s">
        <v>115</v>
      </c>
      <c r="J18" s="8">
        <v>4</v>
      </c>
      <c r="K18" s="9" t="s">
        <v>89</v>
      </c>
      <c r="L18" s="10">
        <v>3</v>
      </c>
      <c r="M18" s="169" t="s">
        <v>87</v>
      </c>
      <c r="N18" s="171">
        <v>8</v>
      </c>
      <c r="O18" s="161" t="s">
        <v>99</v>
      </c>
      <c r="P18" s="158">
        <v>14</v>
      </c>
      <c r="Q18" s="160" t="s">
        <v>18</v>
      </c>
      <c r="R18" s="12">
        <v>2</v>
      </c>
      <c r="S18" s="11" t="s">
        <v>110</v>
      </c>
      <c r="T18" s="12">
        <v>7</v>
      </c>
      <c r="U18" s="11" t="s">
        <v>96</v>
      </c>
      <c r="V18" s="12">
        <v>7</v>
      </c>
      <c r="W18" s="177" t="s">
        <v>96</v>
      </c>
    </row>
    <row r="19" spans="1:23" ht="12.75">
      <c r="A19" s="4">
        <v>4</v>
      </c>
      <c r="B19" s="59">
        <v>9</v>
      </c>
      <c r="C19" s="60" t="s">
        <v>77</v>
      </c>
      <c r="D19" s="109">
        <v>4</v>
      </c>
      <c r="E19" s="108" t="s">
        <v>121</v>
      </c>
      <c r="F19" s="107"/>
      <c r="G19" s="108"/>
      <c r="H19" s="10"/>
      <c r="I19" s="9"/>
      <c r="J19" s="8">
        <v>14</v>
      </c>
      <c r="K19" s="9" t="s">
        <v>20</v>
      </c>
      <c r="L19" s="10">
        <v>11</v>
      </c>
      <c r="M19" s="169" t="s">
        <v>116</v>
      </c>
      <c r="N19" s="171">
        <v>13</v>
      </c>
      <c r="O19" s="161" t="s">
        <v>92</v>
      </c>
      <c r="P19" s="158">
        <v>1</v>
      </c>
      <c r="Q19" s="160" t="s">
        <v>98</v>
      </c>
      <c r="R19" s="12">
        <v>11</v>
      </c>
      <c r="S19" s="11" t="s">
        <v>70</v>
      </c>
      <c r="T19" s="12"/>
      <c r="U19" s="11"/>
      <c r="V19" s="178"/>
      <c r="W19" s="179"/>
    </row>
    <row r="20" spans="1:28" ht="12.75">
      <c r="A20" s="4">
        <v>5</v>
      </c>
      <c r="B20" s="61">
        <v>1</v>
      </c>
      <c r="C20" s="56" t="s">
        <v>36</v>
      </c>
      <c r="D20" s="109">
        <v>12</v>
      </c>
      <c r="E20" s="108" t="s">
        <v>122</v>
      </c>
      <c r="F20" s="109"/>
      <c r="G20" s="108"/>
      <c r="H20" s="10"/>
      <c r="I20" s="9"/>
      <c r="J20" s="10">
        <v>2</v>
      </c>
      <c r="K20" s="9" t="s">
        <v>114</v>
      </c>
      <c r="L20" s="10">
        <v>10</v>
      </c>
      <c r="M20" s="169" t="s">
        <v>86</v>
      </c>
      <c r="N20" s="172">
        <v>9</v>
      </c>
      <c r="O20" s="159" t="s">
        <v>22</v>
      </c>
      <c r="P20" s="158">
        <v>2</v>
      </c>
      <c r="Q20" s="160" t="s">
        <v>128</v>
      </c>
      <c r="R20" s="12">
        <v>12</v>
      </c>
      <c r="S20" s="11" t="s">
        <v>69</v>
      </c>
      <c r="T20" s="12"/>
      <c r="U20" s="11"/>
      <c r="V20" s="57"/>
      <c r="W20" s="58"/>
      <c r="AB20" t="s">
        <v>52</v>
      </c>
    </row>
    <row r="21" spans="1:23" ht="12.75">
      <c r="A21" s="4">
        <v>6</v>
      </c>
      <c r="B21" s="61">
        <v>6</v>
      </c>
      <c r="C21" s="56" t="s">
        <v>113</v>
      </c>
      <c r="D21" s="10"/>
      <c r="E21" s="9"/>
      <c r="F21" s="8"/>
      <c r="G21" s="9"/>
      <c r="H21" s="10"/>
      <c r="I21" s="9"/>
      <c r="J21" s="8"/>
      <c r="K21" s="9"/>
      <c r="L21" s="10">
        <v>7</v>
      </c>
      <c r="M21" s="169" t="s">
        <v>88</v>
      </c>
      <c r="N21" s="173">
        <v>11</v>
      </c>
      <c r="O21" s="162" t="s">
        <v>51</v>
      </c>
      <c r="P21" s="158"/>
      <c r="Q21" s="160"/>
      <c r="R21" s="12">
        <v>5</v>
      </c>
      <c r="S21" s="11" t="s">
        <v>95</v>
      </c>
      <c r="T21" s="12"/>
      <c r="U21" s="11"/>
      <c r="V21" s="78"/>
      <c r="W21" s="79"/>
    </row>
    <row r="22" spans="1:23" ht="12.75">
      <c r="A22" s="94">
        <v>7</v>
      </c>
      <c r="B22" s="62">
        <v>7</v>
      </c>
      <c r="C22" s="63" t="s">
        <v>74</v>
      </c>
      <c r="D22" s="95"/>
      <c r="E22" s="96"/>
      <c r="F22" s="95"/>
      <c r="G22" s="96"/>
      <c r="H22" s="97"/>
      <c r="I22" s="96"/>
      <c r="J22" s="13"/>
      <c r="K22" s="98"/>
      <c r="L22" s="13"/>
      <c r="M22" s="99"/>
      <c r="N22" s="173">
        <v>4</v>
      </c>
      <c r="O22" s="162" t="s">
        <v>34</v>
      </c>
      <c r="P22" s="158"/>
      <c r="Q22" s="160"/>
      <c r="R22" s="12">
        <v>1</v>
      </c>
      <c r="S22" s="11" t="s">
        <v>93</v>
      </c>
      <c r="T22" s="100"/>
      <c r="U22" s="103"/>
      <c r="V22" s="78"/>
      <c r="W22" s="79"/>
    </row>
    <row r="23" spans="1:23" ht="12.75">
      <c r="A23" s="94">
        <v>8</v>
      </c>
      <c r="B23" s="104"/>
      <c r="C23" s="105"/>
      <c r="D23" s="95"/>
      <c r="E23" s="96"/>
      <c r="F23" s="95"/>
      <c r="G23" s="96"/>
      <c r="H23" s="97"/>
      <c r="I23" s="96"/>
      <c r="J23" s="13"/>
      <c r="K23" s="98"/>
      <c r="L23" s="13"/>
      <c r="M23" s="99"/>
      <c r="N23" s="174">
        <v>6</v>
      </c>
      <c r="O23" s="163" t="s">
        <v>71</v>
      </c>
      <c r="P23" s="164"/>
      <c r="Q23" s="165"/>
      <c r="R23" s="102">
        <v>14</v>
      </c>
      <c r="S23" s="101" t="s">
        <v>112</v>
      </c>
      <c r="T23" s="100"/>
      <c r="U23" s="103"/>
      <c r="V23" s="80"/>
      <c r="W23" s="81"/>
    </row>
    <row r="24" spans="1:23" ht="13.5" thickBot="1">
      <c r="A24" s="14">
        <v>9</v>
      </c>
      <c r="B24" s="82"/>
      <c r="C24" s="76"/>
      <c r="D24" s="16"/>
      <c r="E24" s="83"/>
      <c r="F24" s="84"/>
      <c r="G24" s="85"/>
      <c r="H24" s="86"/>
      <c r="I24" s="85"/>
      <c r="J24" s="87"/>
      <c r="K24" s="17"/>
      <c r="L24" s="87"/>
      <c r="M24" s="15"/>
      <c r="N24" s="175">
        <v>5</v>
      </c>
      <c r="O24" s="166" t="s">
        <v>76</v>
      </c>
      <c r="P24" s="167"/>
      <c r="Q24" s="168"/>
      <c r="R24" s="90"/>
      <c r="S24" s="89"/>
      <c r="T24" s="88"/>
      <c r="U24" s="91"/>
      <c r="V24" s="92"/>
      <c r="W24" s="93"/>
    </row>
    <row r="25" spans="1:23" ht="12.75">
      <c r="A25" s="73" t="s">
        <v>67</v>
      </c>
      <c r="B25" s="129">
        <v>2</v>
      </c>
      <c r="C25" s="129"/>
      <c r="D25" s="130">
        <v>1</v>
      </c>
      <c r="E25" s="130"/>
      <c r="F25" s="130">
        <v>1</v>
      </c>
      <c r="G25" s="130"/>
      <c r="H25" s="130">
        <v>3</v>
      </c>
      <c r="I25" s="130"/>
      <c r="J25" s="130">
        <v>1</v>
      </c>
      <c r="K25" s="130"/>
      <c r="L25" s="131">
        <v>0</v>
      </c>
      <c r="M25" s="131"/>
      <c r="N25" s="132">
        <v>1</v>
      </c>
      <c r="O25" s="132"/>
      <c r="P25" s="130">
        <v>2</v>
      </c>
      <c r="Q25" s="130"/>
      <c r="R25" s="130">
        <v>2</v>
      </c>
      <c r="S25" s="130"/>
      <c r="T25" s="130">
        <v>2</v>
      </c>
      <c r="U25" s="130"/>
      <c r="V25" s="133">
        <v>1</v>
      </c>
      <c r="W25" s="133"/>
    </row>
    <row r="26" spans="1:24" s="2" customFormat="1" ht="12.75">
      <c r="A26" s="18" t="s">
        <v>38</v>
      </c>
      <c r="B26" s="134">
        <v>4</v>
      </c>
      <c r="C26" s="134"/>
      <c r="D26" s="135">
        <v>3</v>
      </c>
      <c r="E26" s="135"/>
      <c r="F26" s="135">
        <v>1</v>
      </c>
      <c r="G26" s="135"/>
      <c r="H26" s="135">
        <v>2</v>
      </c>
      <c r="I26" s="135"/>
      <c r="J26" s="135">
        <v>2</v>
      </c>
      <c r="K26" s="135"/>
      <c r="L26" s="136">
        <v>2</v>
      </c>
      <c r="M26" s="136"/>
      <c r="N26" s="137">
        <v>3</v>
      </c>
      <c r="O26" s="137"/>
      <c r="P26" s="135">
        <v>4</v>
      </c>
      <c r="Q26" s="135"/>
      <c r="R26" s="135">
        <v>2</v>
      </c>
      <c r="S26" s="135"/>
      <c r="T26" s="135">
        <v>1</v>
      </c>
      <c r="U26" s="135"/>
      <c r="V26" s="138">
        <v>4</v>
      </c>
      <c r="W26" s="138"/>
      <c r="X26" s="19"/>
    </row>
    <row r="27" spans="1:23" s="2" customFormat="1" ht="12.75">
      <c r="A27" s="18" t="s">
        <v>39</v>
      </c>
      <c r="B27" s="134">
        <v>7</v>
      </c>
      <c r="C27" s="134"/>
      <c r="D27" s="135">
        <v>5</v>
      </c>
      <c r="E27" s="135"/>
      <c r="F27" s="135">
        <v>2</v>
      </c>
      <c r="G27" s="135"/>
      <c r="H27" s="135">
        <v>3</v>
      </c>
      <c r="I27" s="135"/>
      <c r="J27" s="135">
        <v>5</v>
      </c>
      <c r="K27" s="135"/>
      <c r="L27" s="136">
        <v>6</v>
      </c>
      <c r="M27" s="136"/>
      <c r="N27" s="137">
        <v>9</v>
      </c>
      <c r="O27" s="137"/>
      <c r="P27" s="135">
        <v>5</v>
      </c>
      <c r="Q27" s="135"/>
      <c r="R27" s="135">
        <v>8</v>
      </c>
      <c r="S27" s="135"/>
      <c r="T27" s="135">
        <v>3</v>
      </c>
      <c r="U27" s="135"/>
      <c r="V27" s="138">
        <v>3</v>
      </c>
      <c r="W27" s="138"/>
    </row>
    <row r="28" spans="1:23" ht="12.75">
      <c r="A28" s="20"/>
      <c r="B28" s="139">
        <f>SUM(B25:C27)</f>
        <v>13</v>
      </c>
      <c r="C28" s="139"/>
      <c r="D28" s="140">
        <f>SUM(D25:E27)</f>
        <v>9</v>
      </c>
      <c r="E28" s="140"/>
      <c r="F28" s="141">
        <f>SUM(F25:G27)</f>
        <v>4</v>
      </c>
      <c r="G28" s="141"/>
      <c r="H28" s="141">
        <f>SUM(H25:I27)</f>
        <v>8</v>
      </c>
      <c r="I28" s="141"/>
      <c r="J28" s="141">
        <f>SUM(J25:K27)</f>
        <v>8</v>
      </c>
      <c r="K28" s="141"/>
      <c r="L28" s="142">
        <f>SUM(L25:M27)</f>
        <v>8</v>
      </c>
      <c r="M28" s="142"/>
      <c r="N28" s="143">
        <f>SUM(N25:O27)</f>
        <v>13</v>
      </c>
      <c r="O28" s="143"/>
      <c r="P28" s="144">
        <f>SUM(P25:Q27)</f>
        <v>11</v>
      </c>
      <c r="Q28" s="144"/>
      <c r="R28" s="140">
        <f>SUM(R25:S27)</f>
        <v>12</v>
      </c>
      <c r="S28" s="140"/>
      <c r="T28" s="141">
        <f>SUM(T25:U27)</f>
        <v>6</v>
      </c>
      <c r="U28" s="141"/>
      <c r="V28" s="141">
        <f>SUM(V25:W27)</f>
        <v>8</v>
      </c>
      <c r="W28" s="141"/>
    </row>
    <row r="29" spans="2:23" s="21" customFormat="1" ht="9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2:23" s="21" customFormat="1" ht="9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ht="13.5" customHeight="1"/>
    <row r="32" spans="2:23" ht="13.5" customHeight="1">
      <c r="B32" s="64"/>
      <c r="C32" t="s">
        <v>131</v>
      </c>
      <c r="E32" s="145"/>
      <c r="F32" s="145"/>
      <c r="G32" s="22"/>
      <c r="H32" s="22"/>
      <c r="I32" s="23" t="s">
        <v>62</v>
      </c>
      <c r="J32" s="146" t="s">
        <v>40</v>
      </c>
      <c r="K32" s="146"/>
      <c r="L32" s="146" t="s">
        <v>41</v>
      </c>
      <c r="M32" s="146"/>
      <c r="N32" s="146" t="s">
        <v>16</v>
      </c>
      <c r="O32" s="146"/>
      <c r="P32" s="146" t="s">
        <v>24</v>
      </c>
      <c r="Q32" s="146"/>
      <c r="R32" s="147" t="s">
        <v>42</v>
      </c>
      <c r="S32" s="147"/>
      <c r="T32" s="24"/>
      <c r="W32" s="25" t="s">
        <v>105</v>
      </c>
    </row>
    <row r="33" spans="2:20" ht="12.75">
      <c r="B33" s="65"/>
      <c r="C33" s="26"/>
      <c r="E33" s="148"/>
      <c r="F33" s="148"/>
      <c r="G33" s="28"/>
      <c r="I33" s="29" t="s">
        <v>43</v>
      </c>
      <c r="J33" s="149">
        <f>SUM(L33:P33)</f>
        <v>50</v>
      </c>
      <c r="K33" s="149"/>
      <c r="L33" s="149">
        <f>SUM(B25:L25)</f>
        <v>8</v>
      </c>
      <c r="M33" s="149"/>
      <c r="N33" s="149">
        <f>SUM(B26:L26)</f>
        <v>14</v>
      </c>
      <c r="O33" s="149"/>
      <c r="P33" s="149">
        <f>SUM(B27:M27)</f>
        <v>28</v>
      </c>
      <c r="Q33" s="149"/>
      <c r="R33" s="150">
        <f>SUM(J33/J35)*100</f>
        <v>50</v>
      </c>
      <c r="S33" s="150"/>
      <c r="T33" s="30"/>
    </row>
    <row r="34" spans="2:20" ht="12.75">
      <c r="B34" s="66"/>
      <c r="C34" s="31"/>
      <c r="E34" s="148"/>
      <c r="F34" s="148"/>
      <c r="G34" s="28"/>
      <c r="I34" s="29" t="s">
        <v>44</v>
      </c>
      <c r="J34" s="149">
        <f>SUM(L34:P34)</f>
        <v>50</v>
      </c>
      <c r="K34" s="149"/>
      <c r="L34" s="149">
        <f>SUM(N25:V25)</f>
        <v>8</v>
      </c>
      <c r="M34" s="149"/>
      <c r="N34" s="149">
        <f>SUM(N26:V26)</f>
        <v>14</v>
      </c>
      <c r="O34" s="149"/>
      <c r="P34" s="149">
        <f>SUM(N27:V27)</f>
        <v>28</v>
      </c>
      <c r="Q34" s="149"/>
      <c r="R34" s="150">
        <f>SUM(J34/J35)*100</f>
        <v>50</v>
      </c>
      <c r="S34" s="150"/>
      <c r="T34" s="30"/>
    </row>
    <row r="35" spans="2:20" ht="12.75">
      <c r="B35" s="67"/>
      <c r="C35" s="26"/>
      <c r="E35" s="148"/>
      <c r="F35" s="148"/>
      <c r="G35" s="28"/>
      <c r="I35" s="32" t="s">
        <v>45</v>
      </c>
      <c r="J35" s="151">
        <f>SUM(L35:P35)</f>
        <v>100</v>
      </c>
      <c r="K35" s="151"/>
      <c r="L35" s="151">
        <f>SUM(L33:M34)</f>
        <v>16</v>
      </c>
      <c r="M35" s="151"/>
      <c r="N35" s="151">
        <f>SUM(N33:O34)</f>
        <v>28</v>
      </c>
      <c r="O35" s="151"/>
      <c r="P35" s="151">
        <f>SUM(P33:Q34)</f>
        <v>56</v>
      </c>
      <c r="Q35" s="151"/>
      <c r="R35" s="152">
        <f>SUM(R33:S34)</f>
        <v>100</v>
      </c>
      <c r="S35" s="152"/>
      <c r="T35" s="27"/>
    </row>
    <row r="36" ht="12.75">
      <c r="C36" s="33"/>
    </row>
  </sheetData>
  <sheetProtection selectLockedCells="1" selectUnlockedCells="1"/>
  <mergeCells count="115">
    <mergeCell ref="E35:F35"/>
    <mergeCell ref="J35:K35"/>
    <mergeCell ref="L35:M35"/>
    <mergeCell ref="N35:O35"/>
    <mergeCell ref="P35:Q35"/>
    <mergeCell ref="R35:S35"/>
    <mergeCell ref="E34:F34"/>
    <mergeCell ref="J34:K34"/>
    <mergeCell ref="L34:M34"/>
    <mergeCell ref="N34:O34"/>
    <mergeCell ref="P34:Q34"/>
    <mergeCell ref="R34:S34"/>
    <mergeCell ref="R32:S32"/>
    <mergeCell ref="E33:F33"/>
    <mergeCell ref="J33:K33"/>
    <mergeCell ref="L33:M33"/>
    <mergeCell ref="N33:O33"/>
    <mergeCell ref="P33:Q33"/>
    <mergeCell ref="R33:S33"/>
    <mergeCell ref="N28:O28"/>
    <mergeCell ref="P28:Q28"/>
    <mergeCell ref="R28:S28"/>
    <mergeCell ref="T28:U28"/>
    <mergeCell ref="V28:W28"/>
    <mergeCell ref="E32:F32"/>
    <mergeCell ref="J32:K32"/>
    <mergeCell ref="L32:M32"/>
    <mergeCell ref="N32:O32"/>
    <mergeCell ref="P32:Q32"/>
    <mergeCell ref="B28:C28"/>
    <mergeCell ref="D28:E28"/>
    <mergeCell ref="F28:G28"/>
    <mergeCell ref="H28:I28"/>
    <mergeCell ref="J28:K28"/>
    <mergeCell ref="L28:M28"/>
    <mergeCell ref="L27:M27"/>
    <mergeCell ref="N27:O27"/>
    <mergeCell ref="P27:Q27"/>
    <mergeCell ref="R27:S27"/>
    <mergeCell ref="T27:U27"/>
    <mergeCell ref="V27:W27"/>
    <mergeCell ref="N26:O26"/>
    <mergeCell ref="P26:Q26"/>
    <mergeCell ref="R26:S26"/>
    <mergeCell ref="T26:U26"/>
    <mergeCell ref="V26:W26"/>
    <mergeCell ref="B27:C27"/>
    <mergeCell ref="D27:E27"/>
    <mergeCell ref="F27:G27"/>
    <mergeCell ref="H27:I27"/>
    <mergeCell ref="J27:K27"/>
    <mergeCell ref="B26:C26"/>
    <mergeCell ref="D26:E26"/>
    <mergeCell ref="F26:G26"/>
    <mergeCell ref="H26:I26"/>
    <mergeCell ref="J26:K26"/>
    <mergeCell ref="L26:M26"/>
    <mergeCell ref="L25:M25"/>
    <mergeCell ref="N25:O25"/>
    <mergeCell ref="P25:Q25"/>
    <mergeCell ref="R25:S25"/>
    <mergeCell ref="T25:U25"/>
    <mergeCell ref="V25:W25"/>
    <mergeCell ref="N15:O15"/>
    <mergeCell ref="P15:Q15"/>
    <mergeCell ref="R15:S15"/>
    <mergeCell ref="T15:U15"/>
    <mergeCell ref="V15:W15"/>
    <mergeCell ref="B25:C25"/>
    <mergeCell ref="D25:E25"/>
    <mergeCell ref="F25:G25"/>
    <mergeCell ref="H25:I25"/>
    <mergeCell ref="J25:K25"/>
    <mergeCell ref="B15:C15"/>
    <mergeCell ref="D15:E15"/>
    <mergeCell ref="F15:G15"/>
    <mergeCell ref="H15:I15"/>
    <mergeCell ref="J15:K15"/>
    <mergeCell ref="L15:M15"/>
    <mergeCell ref="L10:M10"/>
    <mergeCell ref="N10:O10"/>
    <mergeCell ref="P10:Q10"/>
    <mergeCell ref="R10:S10"/>
    <mergeCell ref="T10:U10"/>
    <mergeCell ref="V10:W10"/>
    <mergeCell ref="N6:O6"/>
    <mergeCell ref="P6:Q6"/>
    <mergeCell ref="R6:S6"/>
    <mergeCell ref="T6:U6"/>
    <mergeCell ref="V6:W6"/>
    <mergeCell ref="B10:C10"/>
    <mergeCell ref="D10:E10"/>
    <mergeCell ref="F10:G10"/>
    <mergeCell ref="H10:I10"/>
    <mergeCell ref="J10:K10"/>
    <mergeCell ref="P5:Q5"/>
    <mergeCell ref="R5:S5"/>
    <mergeCell ref="T5:U5"/>
    <mergeCell ref="V5:W5"/>
    <mergeCell ref="B6:C6"/>
    <mergeCell ref="D6:E6"/>
    <mergeCell ref="F6:G6"/>
    <mergeCell ref="H6:I6"/>
    <mergeCell ref="J6:K6"/>
    <mergeCell ref="L6:M6"/>
    <mergeCell ref="A4:A6"/>
    <mergeCell ref="B4:M4"/>
    <mergeCell ref="N4:W4"/>
    <mergeCell ref="B5:C5"/>
    <mergeCell ref="D5:E5"/>
    <mergeCell ref="F5:G5"/>
    <mergeCell ref="H5:I5"/>
    <mergeCell ref="J5:K5"/>
    <mergeCell ref="L5:M5"/>
    <mergeCell ref="N5:O5"/>
  </mergeCells>
  <printOptions/>
  <pageMargins left="0.1701388888888889" right="0.25" top="0.32013888888888886" bottom="0.30972222222222223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Jekkel Jaroslav</dc:creator>
  <cp:keywords/>
  <dc:description/>
  <cp:lastModifiedBy>Jaroslav Jekkel</cp:lastModifiedBy>
  <cp:lastPrinted>2021-07-29T11:51:11Z</cp:lastPrinted>
  <dcterms:created xsi:type="dcterms:W3CDTF">2016-07-06T04:06:21Z</dcterms:created>
  <dcterms:modified xsi:type="dcterms:W3CDTF">2021-07-29T11:54:47Z</dcterms:modified>
  <cp:category/>
  <cp:version/>
  <cp:contentType/>
  <cp:contentStatus/>
</cp:coreProperties>
</file>